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dcsan\home\jstoneman\Polling District Reviews\2023-25\"/>
    </mc:Choice>
  </mc:AlternateContent>
  <bookViews>
    <workbookView xWindow="0" yWindow="0" windowWidth="19200" windowHeight="10860"/>
  </bookViews>
  <sheets>
    <sheet name="Summary" sheetId="1" r:id="rId1"/>
    <sheet name="changes" sheetId="2" r:id="rId2"/>
  </sheets>
  <definedNames>
    <definedName name="_xlnm.Print_Area" localSheetId="0">Summary!$A$1:$L$107</definedName>
    <definedName name="_xlnm.Print_Titles" localSheetId="1">changes!$1:$1</definedName>
    <definedName name="_xlnm.Print_Titles" localSheetId="0">Summary!$1:$1</definedName>
  </definedNames>
  <calcPr calcId="162913"/>
</workbook>
</file>

<file path=xl/calcChain.xml><?xml version="1.0" encoding="utf-8"?>
<calcChain xmlns="http://schemas.openxmlformats.org/spreadsheetml/2006/main">
  <c r="B19" i="2" l="1"/>
  <c r="B18" i="2"/>
  <c r="B16" i="2"/>
  <c r="B15" i="2"/>
  <c r="B14" i="2"/>
  <c r="B13" i="2"/>
  <c r="B12" i="2"/>
  <c r="B11" i="2"/>
  <c r="B9" i="2"/>
  <c r="B8" i="2"/>
  <c r="B7" i="2"/>
  <c r="B6" i="2"/>
  <c r="B5" i="2"/>
  <c r="B4" i="2"/>
  <c r="B3" i="2"/>
  <c r="B2" i="2"/>
</calcChain>
</file>

<file path=xl/sharedStrings.xml><?xml version="1.0" encoding="utf-8"?>
<sst xmlns="http://schemas.openxmlformats.org/spreadsheetml/2006/main" count="1050" uniqueCount="429">
  <si>
    <t>Parish</t>
  </si>
  <si>
    <t>Bickleigh</t>
  </si>
  <si>
    <t>District</t>
  </si>
  <si>
    <t>Cadbury</t>
  </si>
  <si>
    <t>County</t>
  </si>
  <si>
    <t>Creedy Taw and Mid Exe</t>
  </si>
  <si>
    <t>Parliamentary</t>
  </si>
  <si>
    <t>Central Devon</t>
  </si>
  <si>
    <t>AA - Bickleigh</t>
  </si>
  <si>
    <t>Bow</t>
  </si>
  <si>
    <t>Upper Yeo &amp; Taw</t>
  </si>
  <si>
    <t>Crediton</t>
  </si>
  <si>
    <t>AB - Bow</t>
  </si>
  <si>
    <t>Bradninch</t>
  </si>
  <si>
    <t>Cullompton and Bradninch</t>
  </si>
  <si>
    <t>AC - Bradninch (Town Ward)</t>
  </si>
  <si>
    <t>AD - Cadbury</t>
  </si>
  <si>
    <t>Cadeleigh</t>
  </si>
  <si>
    <t>AE - Cadeleigh</t>
  </si>
  <si>
    <t>Cheriton Bishop</t>
  </si>
  <si>
    <t>Yeo</t>
  </si>
  <si>
    <t>AF - Cheriton Bishop</t>
  </si>
  <si>
    <t>Cheriton Fitzpaine</t>
  </si>
  <si>
    <t>Way</t>
  </si>
  <si>
    <t>AG - Cheriton Fitzpaine</t>
  </si>
  <si>
    <t>Clannaborough</t>
  </si>
  <si>
    <t>AH - Clannaborough</t>
  </si>
  <si>
    <t>Colebrooke</t>
  </si>
  <si>
    <t>AI - Colebrooke</t>
  </si>
  <si>
    <t>Copplestone</t>
  </si>
  <si>
    <t>AJ - Copplestone</t>
  </si>
  <si>
    <t>Crediton Boniface</t>
  </si>
  <si>
    <t>AK - Crediton (Boniface Ward)</t>
  </si>
  <si>
    <t>AL - Crediton (Boniface Ward)</t>
  </si>
  <si>
    <t>AM - Crediton (Boniface Ward)</t>
  </si>
  <si>
    <t>Crediton Lawrence</t>
  </si>
  <si>
    <t>AN - Crediton (Lawrence Ward)</t>
  </si>
  <si>
    <t>AO - Crediton (Lawrence Ward)</t>
  </si>
  <si>
    <t>AP - Crediton (Lawrence Ward)</t>
  </si>
  <si>
    <t>Crediton Hamlets</t>
  </si>
  <si>
    <t>AQ - Crediton Hamlets (Hookway)</t>
  </si>
  <si>
    <t>AR - Crediton Hamlets (Yeoford East)</t>
  </si>
  <si>
    <t>AS - Crediton Hamlets (Yeoford West)</t>
  </si>
  <si>
    <t>Cruwys Morchard</t>
  </si>
  <si>
    <t>AT - Cruwys Morchard</t>
  </si>
  <si>
    <t>Hittisleigh</t>
  </si>
  <si>
    <t>AU - Hittisleigh</t>
  </si>
  <si>
    <t>Kennerleigh</t>
  </si>
  <si>
    <t>Sandford &amp; Creedy</t>
  </si>
  <si>
    <t>AV - Kennerleigh</t>
  </si>
  <si>
    <t>Newton St Cyres</t>
  </si>
  <si>
    <t>AW - Newton St Cyres</t>
  </si>
  <si>
    <t>Poughill</t>
  </si>
  <si>
    <t>AX - Poughill</t>
  </si>
  <si>
    <t>Sandford</t>
  </si>
  <si>
    <t>AY - Sandford</t>
  </si>
  <si>
    <t>AZ - Sandford (East Village)</t>
  </si>
  <si>
    <t>BA - Sandford (New Buildings)</t>
  </si>
  <si>
    <t>Shobrooke</t>
  </si>
  <si>
    <t>BB - Shobrooke</t>
  </si>
  <si>
    <t>Silverton</t>
  </si>
  <si>
    <t>BC - Silverton (North Ward)</t>
  </si>
  <si>
    <t>BD - Silverton (Village Ward)</t>
  </si>
  <si>
    <t>Stockleigh English</t>
  </si>
  <si>
    <t>BE - Stockleigh English</t>
  </si>
  <si>
    <t>Stockleigh Pomeroy</t>
  </si>
  <si>
    <t>BF - Stockleigh Pomeroy</t>
  </si>
  <si>
    <t>Thorverton</t>
  </si>
  <si>
    <t>BG - Thorverton</t>
  </si>
  <si>
    <t>Upton Hellions</t>
  </si>
  <si>
    <t>BH - Upton Hellions</t>
  </si>
  <si>
    <t>Brushford</t>
  </si>
  <si>
    <t>BI - Brushford</t>
  </si>
  <si>
    <t>Chawleigh</t>
  </si>
  <si>
    <t>Taw Vale</t>
  </si>
  <si>
    <t>BJ - Chawleigh</t>
  </si>
  <si>
    <t>Coldridge</t>
  </si>
  <si>
    <t>BK - Coldridge</t>
  </si>
  <si>
    <t>Down St Mary</t>
  </si>
  <si>
    <t>BL - Down St Mary</t>
  </si>
  <si>
    <t>Eggesford</t>
  </si>
  <si>
    <t>BM - Eggesford</t>
  </si>
  <si>
    <t>Lapford</t>
  </si>
  <si>
    <t>BN - Lapford</t>
  </si>
  <si>
    <t>Morchard Bishop</t>
  </si>
  <si>
    <t>BO - Morchard Bishop</t>
  </si>
  <si>
    <t>Nymet Rowland</t>
  </si>
  <si>
    <t>BP - Nymet Rowland</t>
  </si>
  <si>
    <t>Puddington</t>
  </si>
  <si>
    <t>BQ - Puddington</t>
  </si>
  <si>
    <t>Thelbridge</t>
  </si>
  <si>
    <t>BR - Thelbridge</t>
  </si>
  <si>
    <t>Washford Pyne</t>
  </si>
  <si>
    <t>BS - Washford Pyne</t>
  </si>
  <si>
    <t>Wembworthy</t>
  </si>
  <si>
    <t>BT - Wembworthy</t>
  </si>
  <si>
    <t>Woolfardisworthy</t>
  </si>
  <si>
    <t>BU - Woolfardisworthy</t>
  </si>
  <si>
    <t>Zeal Monachorum</t>
  </si>
  <si>
    <t>BV - Zeal Monachorum</t>
  </si>
  <si>
    <t>Bampton</t>
  </si>
  <si>
    <t>Clare &amp; Shuttern</t>
  </si>
  <si>
    <t>Tiverton West</t>
  </si>
  <si>
    <t>Tiverton &amp; Honiton</t>
  </si>
  <si>
    <t>CA - Bampton</t>
  </si>
  <si>
    <t>CB - Bampton (Shillingford)</t>
  </si>
  <si>
    <t>CC - Bradninch (Rural Ward)</t>
  </si>
  <si>
    <t>Burlescombe</t>
  </si>
  <si>
    <t>Canonsleigh</t>
  </si>
  <si>
    <t>Willand and Uffculme</t>
  </si>
  <si>
    <t>CD - Burlescombe</t>
  </si>
  <si>
    <t>CE - Burlescombe (Westleigh)</t>
  </si>
  <si>
    <t>Butterleigh</t>
  </si>
  <si>
    <t>Halberton</t>
  </si>
  <si>
    <t>CF - Butterleigh</t>
  </si>
  <si>
    <t>Clayhanger</t>
  </si>
  <si>
    <t>CG - Clayhanger</t>
  </si>
  <si>
    <t>Clayhidon</t>
  </si>
  <si>
    <t>Upper Culm</t>
  </si>
  <si>
    <t>CH - Clayhidon</t>
  </si>
  <si>
    <t>Cullompton</t>
  </si>
  <si>
    <t>Cullompton St Andrews</t>
  </si>
  <si>
    <t>CI - Cullompton (St Andrews Ward)</t>
  </si>
  <si>
    <t>Cullompton Padbrook</t>
  </si>
  <si>
    <t>CJ - Cullompton (Padbrook Ward)</t>
  </si>
  <si>
    <t>Cullompton Vale</t>
  </si>
  <si>
    <t>CK - Cullompton (Vale Ward)</t>
  </si>
  <si>
    <t>Culmstock</t>
  </si>
  <si>
    <t>CL - Culmstock</t>
  </si>
  <si>
    <t>Tiverton East</t>
  </si>
  <si>
    <t>CM - Halberton</t>
  </si>
  <si>
    <t>CN - Halberton (Ash Thomas)</t>
  </si>
  <si>
    <t>Hemyock</t>
  </si>
  <si>
    <t>CO - Hemyock</t>
  </si>
  <si>
    <t>Hockworthy</t>
  </si>
  <si>
    <t>CP - Hockworthy</t>
  </si>
  <si>
    <t>Holcombe Rogus</t>
  </si>
  <si>
    <t>CQ - Holcombe Rogus</t>
  </si>
  <si>
    <t>Huntsham</t>
  </si>
  <si>
    <t>CR - Huntsham</t>
  </si>
  <si>
    <t>Kentisbeare</t>
  </si>
  <si>
    <t>Lower Culm</t>
  </si>
  <si>
    <t>CS - Kentisbeare</t>
  </si>
  <si>
    <t>CT - Kentisbeare (Blackborough)</t>
  </si>
  <si>
    <t>Loxbeare</t>
  </si>
  <si>
    <t>Tiverton Westexe</t>
  </si>
  <si>
    <t>CU - Loxbeare</t>
  </si>
  <si>
    <t>Morebath</t>
  </si>
  <si>
    <t>CV - Morebath</t>
  </si>
  <si>
    <t>Oakford</t>
  </si>
  <si>
    <t>CW - Oakford</t>
  </si>
  <si>
    <t>Sampford Peverell</t>
  </si>
  <si>
    <t>CX - Sampford Peverell</t>
  </si>
  <si>
    <t>Stoodleigh</t>
  </si>
  <si>
    <t>CY - Stoodleigh</t>
  </si>
  <si>
    <t>Templeton</t>
  </si>
  <si>
    <t>CZ - Templeton</t>
  </si>
  <si>
    <t>Tiverton</t>
  </si>
  <si>
    <t>Tiverton Castle</t>
  </si>
  <si>
    <t>DA - Tiverton (Castle Ward)</t>
  </si>
  <si>
    <t>DB - Tiverton (Castle Ward)</t>
  </si>
  <si>
    <t>DC - Tiverton (Castle Ward)</t>
  </si>
  <si>
    <t>DD - Tiverton (Castle Ward)</t>
  </si>
  <si>
    <t>DE - Tiverton (Castle Ward)</t>
  </si>
  <si>
    <t>DF - Tiverton (Cove Ward) Bolham/Chettiscombe</t>
  </si>
  <si>
    <t>DG - Tiverton (Cove Ward)</t>
  </si>
  <si>
    <t>Tiverton Lowman</t>
  </si>
  <si>
    <t>DH - Tiverton (Lowman Ward)</t>
  </si>
  <si>
    <t>DI - Tiverton (Lowman Ward)</t>
  </si>
  <si>
    <t>DJ - Tiverton (Lowman Ward)</t>
  </si>
  <si>
    <t>DK - Tiverton (Lowman Ward)</t>
  </si>
  <si>
    <t>DL - Tiverton (Lowman Ward)</t>
  </si>
  <si>
    <t>DM - Tiverton (Lowman Ward) (Chevithorne)</t>
  </si>
  <si>
    <t>Tiverton Cranmore</t>
  </si>
  <si>
    <t>DN - Tiverton (Cranmore Ward)</t>
  </si>
  <si>
    <t>DO - Tiverton (Cranmore Ward)</t>
  </si>
  <si>
    <t>DP - Tiverton (Cranmore Ward)</t>
  </si>
  <si>
    <t>DQ - Tiverton (Cranmore Ward)</t>
  </si>
  <si>
    <t>DR - Tiverton (Cranmore Ward)</t>
  </si>
  <si>
    <t>DS - Tiverton (Castle Ward)</t>
  </si>
  <si>
    <t>DT - Tiverton (Westexe Ward)</t>
  </si>
  <si>
    <t>DU - Tiverton (Westexe Ward)</t>
  </si>
  <si>
    <t>DV - Tiverton (Westexe Ward)</t>
  </si>
  <si>
    <t>DW - Tiverton (Westexe Ward)</t>
  </si>
  <si>
    <t>DX - Tiverton (Westexe Ward)</t>
  </si>
  <si>
    <t>DY - Tiverton (Westexe Ward)</t>
  </si>
  <si>
    <t>DZ - Tiverton (Westexe Ward - Withleigh)</t>
  </si>
  <si>
    <t>Uffculme</t>
  </si>
  <si>
    <t>EA - Uffculme(Village Ward)</t>
  </si>
  <si>
    <t>EA1 - Uffculme (Lucombe)</t>
  </si>
  <si>
    <t>EB - Uffculme (Ashill Ward)</t>
  </si>
  <si>
    <t>Uplowman</t>
  </si>
  <si>
    <t>EC - Uplowman</t>
  </si>
  <si>
    <t>Washfield</t>
  </si>
  <si>
    <t>ED - Washfield</t>
  </si>
  <si>
    <t>Willand</t>
  </si>
  <si>
    <t>EE - Willand</t>
  </si>
  <si>
    <t>props</t>
  </si>
  <si>
    <t>electors</t>
  </si>
  <si>
    <t>Tiverton &amp; Minehead</t>
  </si>
  <si>
    <t>Honiton &amp; Sidmouth</t>
  </si>
  <si>
    <t>New Parliamentary</t>
  </si>
  <si>
    <t>Current polling station</t>
  </si>
  <si>
    <t>The Guildhall, Bradninch</t>
  </si>
  <si>
    <t>Bickleigh Village Hall</t>
  </si>
  <si>
    <t>The Coach Hall, Fursdon House</t>
  </si>
  <si>
    <t>Cadeleigh Parish Hall</t>
  </si>
  <si>
    <t>Sandford Parish Hall</t>
  </si>
  <si>
    <t>Silverton Community Hall</t>
  </si>
  <si>
    <t>Stockleigh Pomeroy Village Hall</t>
  </si>
  <si>
    <t>Thorverton Memorial Hall</t>
  </si>
  <si>
    <t>The Boniface Centre</t>
  </si>
  <si>
    <t>Crediton Congregational Church</t>
  </si>
  <si>
    <t>Kennerleigh Village Hall</t>
  </si>
  <si>
    <t>Beacon Church</t>
  </si>
  <si>
    <t>Shobrooke Village Hall</t>
  </si>
  <si>
    <t>Puddington Village Hall</t>
  </si>
  <si>
    <t>Nymet Rowland Village Hall</t>
  </si>
  <si>
    <t>Wembworthy Village Hall</t>
  </si>
  <si>
    <t>Bow Village Hall</t>
  </si>
  <si>
    <t>Coldridge Village Hall</t>
  </si>
  <si>
    <t>Zeal Monachorum Village Hall</t>
  </si>
  <si>
    <t>Cruwys Morchard Village Hall</t>
  </si>
  <si>
    <t>Black Dog Memorial Hall</t>
  </si>
  <si>
    <t>Morchard Bishop Memorial Hall</t>
  </si>
  <si>
    <t>Chawleigh Jubilee Hall</t>
  </si>
  <si>
    <t>Lapford Victory Hall</t>
  </si>
  <si>
    <t>Cheriton Bishop Village Hall</t>
  </si>
  <si>
    <t>The Methodist Church Rooms, Copplestone</t>
  </si>
  <si>
    <t>Down St Mary Community Centre</t>
  </si>
  <si>
    <t>Cheriton Fitzpaine Parish Hall</t>
  </si>
  <si>
    <t>Thelbridge Parish Hall</t>
  </si>
  <si>
    <t>Colebrooke Parish Hall</t>
  </si>
  <si>
    <t>Hittisleigh Parish Hall</t>
  </si>
  <si>
    <t>Newton St Cyres Parish Hall</t>
  </si>
  <si>
    <t xml:space="preserve">Poughill Village Hall </t>
  </si>
  <si>
    <t>Boniface Centre</t>
  </si>
  <si>
    <t>Yeoford Community Hall</t>
  </si>
  <si>
    <t>Stoodleigh Parish Hall</t>
  </si>
  <si>
    <t>Cullompton Community Centre</t>
  </si>
  <si>
    <t>Cullompton Town Hall</t>
  </si>
  <si>
    <t>John Tallack Centre</t>
  </si>
  <si>
    <t>Burlescombe and Westleigh Community Hall</t>
  </si>
  <si>
    <t>United Reformed Church Hall, Westleigh</t>
  </si>
  <si>
    <t>Clayhanger Womens Intstitute Hall</t>
  </si>
  <si>
    <t>Hockworthy Village Hall</t>
  </si>
  <si>
    <t>King George V Memorial Hall</t>
  </si>
  <si>
    <t>Troyte Hall, Huntsham</t>
  </si>
  <si>
    <t>Sampford Peverell Memorial Hall</t>
  </si>
  <si>
    <t>Uplowman Hall</t>
  </si>
  <si>
    <t>St Michael's Hall</t>
  </si>
  <si>
    <t>Shillingford and Petton Memorial Hall</t>
  </si>
  <si>
    <t>Morebath Village Hall</t>
  </si>
  <si>
    <t>Butterleigh Village Hall</t>
  </si>
  <si>
    <t>Halberton Village Hall</t>
  </si>
  <si>
    <t>Uffculme Village Hall</t>
  </si>
  <si>
    <t>Kentisbeare Village Hall</t>
  </si>
  <si>
    <t>Willand Village Hall</t>
  </si>
  <si>
    <t xml:space="preserve">Oakford Village Hall </t>
  </si>
  <si>
    <t>Hartnoll Hotel</t>
  </si>
  <si>
    <t>Cove Village Hall</t>
  </si>
  <si>
    <t>Washfield Memorial Hall</t>
  </si>
  <si>
    <t>Ash Thomas Village Hall</t>
  </si>
  <si>
    <t>Blackborough Village Hall</t>
  </si>
  <si>
    <t>The Signpost Club</t>
  </si>
  <si>
    <t>Moorhayes Community Centre</t>
  </si>
  <si>
    <t>St George's Church Ext</t>
  </si>
  <si>
    <t>TM-CR1</t>
  </si>
  <si>
    <t>Sunningmead Community Centre</t>
  </si>
  <si>
    <t>Mid Devon Indoor Bowls</t>
  </si>
  <si>
    <t>William Authers Hall</t>
  </si>
  <si>
    <t>Chevithorne Village Hall</t>
  </si>
  <si>
    <t>Calverleigh Village Hall</t>
  </si>
  <si>
    <t>Templeton Villeage Hall</t>
  </si>
  <si>
    <t>Heathcoat Community Centre</t>
  </si>
  <si>
    <t>Withleigh Village Hall</t>
  </si>
  <si>
    <t>Clayhidon Parish Hall</t>
  </si>
  <si>
    <t>Hemyock Parish Hall</t>
  </si>
  <si>
    <t>Culmstock Village Hall</t>
  </si>
  <si>
    <t>Ashill Village Hall</t>
  </si>
  <si>
    <t>proposed polling station 
(changes in orange)</t>
  </si>
  <si>
    <t>Magelake Hall</t>
  </si>
  <si>
    <t>polling stations</t>
  </si>
  <si>
    <t>polling district amalgamations</t>
  </si>
  <si>
    <t>notes</t>
  </si>
  <si>
    <t>All Lawrence registers in together</t>
  </si>
  <si>
    <t xml:space="preserve">All Boniface registers in together. </t>
  </si>
  <si>
    <t>Crediton Town</t>
  </si>
  <si>
    <t>No reason for splitting them out as they are all the same area at all tiers of government. More flexibility if polling station unavailable</t>
  </si>
  <si>
    <t>Boniface to Yeoford</t>
  </si>
  <si>
    <t>Amalgamate Yeoford East and Yeoford West polling districts. All to vote at Yeoford Village Hall.</t>
  </si>
  <si>
    <t>Yeoford East should vote in Crediton Hamlets parish, rather than Crediton Town area</t>
  </si>
  <si>
    <t>Cullompton Town Council</t>
  </si>
  <si>
    <t>Cullompton Community Centre to move to John Tallack</t>
  </si>
  <si>
    <t>new district wards - Community Centre not in Padbrook ward. Better parking at John Tallack (leisure centre)</t>
  </si>
  <si>
    <t>Tiverton Town Council</t>
  </si>
  <si>
    <t>Village Hall to Magelake</t>
  </si>
  <si>
    <t>Much better parking. Residents near Village Hall complained about cars causing damage to properties</t>
  </si>
  <si>
    <t>Amalgamate all castle polling districts</t>
  </si>
  <si>
    <t>Amalgamate all of Cranmore polling districts</t>
  </si>
  <si>
    <t>Amalgamate registers into two - one for MD Indoor Bowls and one for Moorhayes</t>
  </si>
  <si>
    <t>Amalgamate all Westexe registers</t>
  </si>
  <si>
    <t>Old PD</t>
  </si>
  <si>
    <t>new PD</t>
  </si>
  <si>
    <t>AR</t>
  </si>
  <si>
    <t>AR and AS</t>
  </si>
  <si>
    <t>All in same parish ward, district, county and constituency</t>
  </si>
  <si>
    <t>No reason for splitting them out as they are all the same area at all tiers of government. More flexibility if polling station unavailable. Less risk of new properties being placed in the wrong polling district</t>
  </si>
  <si>
    <t>AK, AL, AM</t>
  </si>
  <si>
    <t>AN, AO, AP</t>
  </si>
  <si>
    <t>CJ</t>
  </si>
  <si>
    <t>Struggle to find a suitable polling station in Bolham without closing the school.</t>
  </si>
  <si>
    <t>Amalgamate Bolham and Cove polling districts</t>
  </si>
  <si>
    <t>Bolham to vote at Cove polling station</t>
  </si>
  <si>
    <t>DF</t>
  </si>
  <si>
    <t>DF and DG</t>
  </si>
  <si>
    <t>DA, DB, DC, DD, DE, DS</t>
  </si>
  <si>
    <t>DB, DE, DS</t>
  </si>
  <si>
    <t>all of Castle ward to vote at the Signpost Club (DB, DE used to vote at Moorhayes and DS at St George's church extn)</t>
  </si>
  <si>
    <t>Less risk of new properties being placed in wrong polling district</t>
  </si>
  <si>
    <t xml:space="preserve">Due to new district boundaries. Moorhayes is in Lowman Ward. DS used to be a separate ward when there was a Central Ward. This was done away with by the Boundary Commission as part of the District Review. Signpost Club is no further for voters to travel. </t>
  </si>
  <si>
    <t>No reason for splitting them. All vote at Sunningmead. Less risk of new properties being placed in the wrong polling district.</t>
  </si>
  <si>
    <t>DN, DO, DP, DQ, DR</t>
  </si>
  <si>
    <t xml:space="preserve">DI </t>
  </si>
  <si>
    <t>Move from Moorhayes to Indoor Bowls</t>
  </si>
  <si>
    <t>Closer. DI is a tiny register left over from District Review. Only contains Cowleymoor Road and Threwstones Close.</t>
  </si>
  <si>
    <t>DL</t>
  </si>
  <si>
    <t>Move from William Authers to Moorhayes</t>
  </si>
  <si>
    <t xml:space="preserve">About the same distance (nearer for some, further for others) but much better polling station with parking. </t>
  </si>
  <si>
    <t>DH, DI, DJ, DK, DL, DM</t>
  </si>
  <si>
    <t>No reason for splitting them. All vote at Heathcoats. Less risk of new properties being placed in wrong polling district.</t>
  </si>
  <si>
    <t>DT, DU, DV, DW, DX, DY</t>
  </si>
  <si>
    <t>EA and EA-1</t>
  </si>
  <si>
    <t>AY, AZ and BA</t>
  </si>
  <si>
    <t>combine 3 Sandford registers (Sandford, New Buildings and East Village) into one polling district</t>
  </si>
  <si>
    <t>East Village already voting at Sandford (since Priorton Barton was no longer available in 2012).  Beacon Church voters could vote at Sandford?</t>
  </si>
  <si>
    <t>BA</t>
  </si>
  <si>
    <t>All of Sandford to vote at Sandford Village Hall (New Buildings currently voting at Beacon Church)</t>
  </si>
  <si>
    <t>CT</t>
  </si>
  <si>
    <t>All of Kentisbeare to vote at Kentisbeare Village Hall (including Blackborough)</t>
  </si>
  <si>
    <t>CS and CT</t>
  </si>
  <si>
    <t>Amalgamate two Kentisbeare registers</t>
  </si>
  <si>
    <t>more cost effective at election time to have just one polling station. There are currently only 98 electors at Blackborough and  11 of those are postal voters</t>
  </si>
  <si>
    <t>more cost effective. Currently only 98 electors at Blackborough and 11 of those vote by post</t>
  </si>
  <si>
    <t>more cost effective. 177 voters at Beacon church and 20 of them vote by post</t>
  </si>
  <si>
    <t>CD-CA-A</t>
  </si>
  <si>
    <t>CD-CA-B</t>
  </si>
  <si>
    <t>CD-CA-C</t>
  </si>
  <si>
    <t>CD-CA-D</t>
  </si>
  <si>
    <t>CD-CA-E</t>
  </si>
  <si>
    <t>CD-CA-F</t>
  </si>
  <si>
    <t>CD-CB</t>
  </si>
  <si>
    <t>CD-CL</t>
  </si>
  <si>
    <t>CD-SC-A</t>
  </si>
  <si>
    <t>CD-SC-B</t>
  </si>
  <si>
    <t>CD-SC-C</t>
  </si>
  <si>
    <t>CD-SC-D</t>
  </si>
  <si>
    <t>CD-SC-E</t>
  </si>
  <si>
    <t>CD-SC-F</t>
  </si>
  <si>
    <t>CD-SC-G</t>
  </si>
  <si>
    <t>CD-SC-H</t>
  </si>
  <si>
    <t>CD-SI</t>
  </si>
  <si>
    <t>CD-TV-A</t>
  </si>
  <si>
    <t>CD-TV-B</t>
  </si>
  <si>
    <t>CD-TV-C</t>
  </si>
  <si>
    <t>CD-TV-D</t>
  </si>
  <si>
    <t>CD-UY-E</t>
  </si>
  <si>
    <t>CD-UY-A</t>
  </si>
  <si>
    <t>CD-UY-B</t>
  </si>
  <si>
    <t>CD-UY-C</t>
  </si>
  <si>
    <t>CD-UY-D</t>
  </si>
  <si>
    <t>CD-UY-F</t>
  </si>
  <si>
    <t>CD-UY-G</t>
  </si>
  <si>
    <t>CD-UY-H</t>
  </si>
  <si>
    <t>CD-WY-A</t>
  </si>
  <si>
    <t>CD-WY-B</t>
  </si>
  <si>
    <t>CD-WY-C</t>
  </si>
  <si>
    <t>CD-WY-D</t>
  </si>
  <si>
    <t>CD-WY-E</t>
  </si>
  <si>
    <t>CD-YE-A</t>
  </si>
  <si>
    <t>CD-YE-B</t>
  </si>
  <si>
    <t>CD-YE-C</t>
  </si>
  <si>
    <t>CD-YE-D</t>
  </si>
  <si>
    <t>CD-YE-E</t>
  </si>
  <si>
    <t>CD-YE-F</t>
  </si>
  <si>
    <t>HS-CP</t>
  </si>
  <si>
    <t>HS-CS</t>
  </si>
  <si>
    <t>HS-CV</t>
  </si>
  <si>
    <t>HS-HA-A</t>
  </si>
  <si>
    <t>HS-LC-A</t>
  </si>
  <si>
    <t>TM-CA-A</t>
  </si>
  <si>
    <t>TM-CN-A</t>
  </si>
  <si>
    <t>TM-CN-B</t>
  </si>
  <si>
    <t>TM-CN-C</t>
  </si>
  <si>
    <t>TM-CN-D</t>
  </si>
  <si>
    <t>TM-CN-E</t>
  </si>
  <si>
    <t>TM-CN-F</t>
  </si>
  <si>
    <t>TM-CN-G</t>
  </si>
  <si>
    <t>TM-CN-H</t>
  </si>
  <si>
    <t>TM-CS-A</t>
  </si>
  <si>
    <t>TM-CR</t>
  </si>
  <si>
    <t>TM-CS-B</t>
  </si>
  <si>
    <t>TM-CS-C</t>
  </si>
  <si>
    <t>TM-CS-D</t>
  </si>
  <si>
    <t>TM-CS-E</t>
  </si>
  <si>
    <t>TM-CS-F</t>
  </si>
  <si>
    <t>TM-CS-G</t>
  </si>
  <si>
    <t>TM-HA-B</t>
  </si>
  <si>
    <t>TM-HA-C</t>
  </si>
  <si>
    <t>TM-HA-D</t>
  </si>
  <si>
    <t>TM-LC-B</t>
  </si>
  <si>
    <t>TM-LC-C</t>
  </si>
  <si>
    <t>TM-LO-A</t>
  </si>
  <si>
    <t>TM-LO-C</t>
  </si>
  <si>
    <t>TM-UC-A</t>
  </si>
  <si>
    <t>TM-UC-B</t>
  </si>
  <si>
    <t>TM-UC-C</t>
  </si>
  <si>
    <t>TM-UC-D</t>
  </si>
  <si>
    <t>TM-LO-B</t>
  </si>
  <si>
    <t>TM-LO-A
 and 
TM-LO-B</t>
  </si>
  <si>
    <t>TM-HA-D 
and 
TM-LC-B</t>
  </si>
  <si>
    <t>TM-WX-A</t>
  </si>
  <si>
    <t>TM-WX-B</t>
  </si>
  <si>
    <t>TM-WX-C</t>
  </si>
  <si>
    <t>TM-WX-D</t>
  </si>
  <si>
    <t>CD-BR-A</t>
  </si>
  <si>
    <t>HS-BR-B</t>
  </si>
  <si>
    <t>Current polling district
(amalgamations in orange)</t>
  </si>
  <si>
    <t>proposed polling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</si>
</sst>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35" borderId="10" xfId="0" applyFont="1" applyFill="1" applyBorder="1"/>
    <xf numFmtId="0" fontId="0" fillId="0" borderId="10" xfId="0" applyBorder="1"/>
    <xf numFmtId="0" fontId="0" fillId="33" borderId="10" xfId="0" applyFill="1" applyBorder="1"/>
    <xf numFmtId="17" fontId="0" fillId="0" borderId="10" xfId="0" applyNumberFormat="1" applyBorder="1"/>
    <xf numFmtId="0" fontId="0" fillId="34" borderId="10" xfId="0" applyFill="1" applyBorder="1"/>
    <xf numFmtId="0" fontId="0" fillId="36" borderId="10" xfId="0" applyFill="1" applyBorder="1"/>
    <xf numFmtId="0" fontId="0" fillId="37" borderId="10" xfId="0" applyFill="1" applyBorder="1"/>
    <xf numFmtId="0" fontId="0" fillId="38" borderId="10" xfId="0" applyFill="1" applyBorder="1"/>
    <xf numFmtId="0" fontId="0" fillId="39" borderId="10" xfId="0" applyFill="1" applyBorder="1"/>
    <xf numFmtId="0" fontId="16" fillId="35" borderId="10" xfId="0" applyFont="1" applyFill="1" applyBorder="1" applyAlignment="1">
      <alignment horizontal="center"/>
    </xf>
    <xf numFmtId="0" fontId="0" fillId="0" borderId="10" xfId="0" applyBorder="1" applyAlignment="1">
      <alignment horizontal="center"/>
    </xf>
    <xf numFmtId="0" fontId="0" fillId="40" borderId="10" xfId="0" applyFill="1" applyBorder="1"/>
    <xf numFmtId="0" fontId="0" fillId="41" borderId="10" xfId="0" applyFill="1" applyBorder="1"/>
    <xf numFmtId="0" fontId="0" fillId="0" borderId="11" xfId="0" applyBorder="1"/>
    <xf numFmtId="0" fontId="0" fillId="39" borderId="11" xfId="0" applyFill="1" applyBorder="1"/>
    <xf numFmtId="0" fontId="0" fillId="0" borderId="14" xfId="0" applyBorder="1"/>
    <xf numFmtId="0" fontId="0" fillId="39" borderId="15" xfId="0" applyFill="1" applyBorder="1"/>
    <xf numFmtId="0" fontId="0" fillId="39" borderId="16" xfId="0" applyFill="1" applyBorder="1"/>
    <xf numFmtId="0" fontId="0" fillId="39" borderId="17" xfId="0" applyFill="1" applyBorder="1"/>
    <xf numFmtId="0" fontId="0" fillId="40" borderId="12" xfId="0" applyFill="1" applyBorder="1"/>
    <xf numFmtId="0" fontId="16" fillId="35" borderId="10" xfId="0" applyFont="1" applyFill="1" applyBorder="1" applyAlignment="1">
      <alignment horizontal="center" wrapText="1"/>
    </xf>
    <xf numFmtId="0" fontId="0" fillId="0" borderId="18" xfId="0" applyBorder="1" applyAlignment="1">
      <alignment horizontal="left" vertical="top" wrapText="1"/>
    </xf>
    <xf numFmtId="0" fontId="0" fillId="0" borderId="0" xfId="0" applyAlignment="1">
      <alignment horizontal="left" vertical="top" wrapText="1"/>
    </xf>
    <xf numFmtId="0" fontId="16" fillId="35" borderId="0" xfId="0" applyFont="1" applyFill="1" applyAlignment="1">
      <alignment horizontal="left" vertical="top" wrapText="1"/>
    </xf>
    <xf numFmtId="0" fontId="0" fillId="0" borderId="10" xfId="0" applyBorder="1" applyAlignment="1">
      <alignment vertical="top" wrapText="1"/>
    </xf>
    <xf numFmtId="0" fontId="0" fillId="39" borderId="18" xfId="0" applyFill="1" applyBorder="1" applyAlignment="1">
      <alignment horizontal="left" vertical="top" wrapText="1"/>
    </xf>
    <xf numFmtId="0" fontId="0" fillId="40" borderId="18" xfId="0" applyFill="1" applyBorder="1" applyAlignment="1">
      <alignment horizontal="left" vertical="top" wrapText="1"/>
    </xf>
    <xf numFmtId="0" fontId="0" fillId="40" borderId="10" xfId="0" applyFill="1" applyBorder="1" applyAlignment="1">
      <alignment vertical="top" wrapText="1"/>
    </xf>
    <xf numFmtId="0" fontId="0" fillId="0" borderId="10" xfId="0" applyBorder="1" applyAlignment="1">
      <alignment vertical="top"/>
    </xf>
    <xf numFmtId="0" fontId="0" fillId="0" borderId="10" xfId="0" applyBorder="1" applyAlignment="1">
      <alignment horizontal="left" vertical="top" wrapText="1"/>
    </xf>
    <xf numFmtId="0" fontId="0" fillId="0" borderId="0" xfId="0" applyBorder="1" applyAlignment="1">
      <alignment vertical="top" wrapText="1"/>
    </xf>
    <xf numFmtId="0" fontId="0" fillId="39" borderId="0" xfId="0" applyFill="1" applyBorder="1" applyAlignment="1">
      <alignment horizontal="left" vertical="top" wrapText="1"/>
    </xf>
    <xf numFmtId="0" fontId="0" fillId="0" borderId="0" xfId="0" applyBorder="1" applyAlignment="1">
      <alignment horizontal="left" vertical="top" wrapText="1"/>
    </xf>
    <xf numFmtId="0" fontId="16" fillId="35" borderId="0" xfId="0" applyFont="1" applyFill="1" applyBorder="1" applyAlignment="1">
      <alignment horizontal="left" vertical="top" wrapText="1"/>
    </xf>
    <xf numFmtId="0" fontId="16" fillId="40" borderId="0" xfId="0" applyFont="1" applyFill="1" applyBorder="1" applyAlignment="1">
      <alignment horizontal="left" vertical="top" wrapText="1"/>
    </xf>
    <xf numFmtId="0" fontId="16" fillId="35" borderId="20" xfId="0" applyFont="1" applyFill="1" applyBorder="1" applyAlignment="1">
      <alignment horizontal="left" vertical="top" wrapText="1"/>
    </xf>
    <xf numFmtId="0" fontId="0" fillId="40" borderId="19" xfId="0" applyFont="1" applyFill="1" applyBorder="1" applyAlignment="1">
      <alignment horizontal="left" vertical="top" wrapText="1"/>
    </xf>
    <xf numFmtId="0" fontId="0" fillId="39" borderId="19" xfId="0" applyFont="1" applyFill="1" applyBorder="1" applyAlignment="1">
      <alignment horizontal="left" vertical="top" wrapText="1"/>
    </xf>
    <xf numFmtId="0" fontId="0" fillId="0" borderId="0" xfId="0" applyFont="1" applyAlignment="1">
      <alignment horizontal="left" vertical="top" wrapText="1"/>
    </xf>
    <xf numFmtId="0" fontId="0" fillId="40" borderId="10" xfId="0" applyFill="1" applyBorder="1" applyAlignment="1">
      <alignment vertical="top"/>
    </xf>
    <xf numFmtId="0" fontId="0" fillId="0" borderId="19" xfId="0" applyBorder="1" applyAlignment="1">
      <alignment horizontal="left" vertical="top" wrapText="1"/>
    </xf>
    <xf numFmtId="0" fontId="0" fillId="40" borderId="0" xfId="0" applyFont="1" applyFill="1" applyBorder="1" applyAlignment="1">
      <alignment horizontal="left" vertical="top" wrapText="1"/>
    </xf>
    <xf numFmtId="0" fontId="0" fillId="40" borderId="14" xfId="0" applyFont="1" applyFill="1" applyBorder="1" applyAlignment="1">
      <alignment vertical="top" wrapText="1"/>
    </xf>
    <xf numFmtId="0" fontId="0" fillId="40" borderId="21" xfId="0" applyFont="1" applyFill="1" applyBorder="1" applyAlignment="1">
      <alignment horizontal="left" vertical="top" wrapText="1"/>
    </xf>
    <xf numFmtId="0" fontId="0" fillId="39" borderId="19" xfId="0" applyFill="1" applyBorder="1" applyAlignment="1">
      <alignment horizontal="left" vertical="top" wrapText="1"/>
    </xf>
    <xf numFmtId="0" fontId="0" fillId="39" borderId="21" xfId="0" applyFont="1" applyFill="1" applyBorder="1" applyAlignment="1">
      <alignment horizontal="left" vertical="top" wrapText="1"/>
    </xf>
    <xf numFmtId="0" fontId="0" fillId="40" borderId="18" xfId="0" applyFont="1" applyFill="1" applyBorder="1" applyAlignment="1">
      <alignment horizontal="left" vertical="top" wrapText="1"/>
    </xf>
    <xf numFmtId="0" fontId="0" fillId="42" borderId="10" xfId="0" applyFill="1" applyBorder="1"/>
    <xf numFmtId="0" fontId="0" fillId="0" borderId="13" xfId="0" applyBorder="1"/>
    <xf numFmtId="0" fontId="16" fillId="39" borderId="10" xfId="0" applyFont="1" applyFill="1" applyBorder="1" applyAlignment="1">
      <alignment horizontal="left" wrapText="1"/>
    </xf>
    <xf numFmtId="0" fontId="16" fillId="39" borderId="10"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abSelected="1" view="pageBreakPreview" zoomScaleNormal="100" zoomScaleSheetLayoutView="100" workbookViewId="0">
      <pane ySplit="1" topLeftCell="A2" activePane="bottomLeft" state="frozen"/>
      <selection pane="bottomLeft"/>
    </sheetView>
  </sheetViews>
  <sheetFormatPr defaultColWidth="18.85546875" defaultRowHeight="15" x14ac:dyDescent="0.25"/>
  <cols>
    <col min="1" max="1" width="11.42578125" style="2" customWidth="1"/>
    <col min="2" max="2" width="44.28515625" style="2" customWidth="1"/>
    <col min="3" max="3" width="36" style="2" customWidth="1"/>
    <col min="4" max="4" width="31.28515625" style="2" customWidth="1"/>
    <col min="5" max="5" width="8.140625" style="11" customWidth="1"/>
    <col min="6" max="6" width="18.85546875" style="2" customWidth="1"/>
    <col min="7" max="7" width="18.85546875" style="12"/>
    <col min="8" max="9" width="18.85546875" style="2"/>
    <col min="10" max="10" width="21.5703125" style="2" customWidth="1"/>
    <col min="11" max="12" width="18.85546875" style="2" customWidth="1"/>
    <col min="13" max="13" width="12.5703125" style="2" customWidth="1"/>
    <col min="14" max="16384" width="18.85546875" style="2"/>
  </cols>
  <sheetData>
    <row r="1" spans="1:13" ht="45" x14ac:dyDescent="0.25">
      <c r="A1" s="21" t="s">
        <v>428</v>
      </c>
      <c r="B1" s="50" t="s">
        <v>427</v>
      </c>
      <c r="C1" s="51" t="s">
        <v>280</v>
      </c>
      <c r="D1" s="1" t="s">
        <v>202</v>
      </c>
      <c r="E1" s="10" t="s">
        <v>198</v>
      </c>
      <c r="F1" s="1" t="s">
        <v>0</v>
      </c>
      <c r="G1" s="1" t="s">
        <v>2</v>
      </c>
      <c r="H1" s="1" t="s">
        <v>4</v>
      </c>
      <c r="I1" s="1" t="s">
        <v>6</v>
      </c>
      <c r="J1" s="1" t="s">
        <v>201</v>
      </c>
      <c r="K1" s="1" t="s">
        <v>197</v>
      </c>
      <c r="L1" s="1" t="s">
        <v>198</v>
      </c>
    </row>
    <row r="2" spans="1:13" x14ac:dyDescent="0.25">
      <c r="A2" s="2" t="s">
        <v>425</v>
      </c>
      <c r="B2" s="2" t="s">
        <v>15</v>
      </c>
      <c r="C2" s="2" t="s">
        <v>203</v>
      </c>
      <c r="D2" s="2" t="s">
        <v>203</v>
      </c>
      <c r="E2" s="11">
        <v>1539</v>
      </c>
      <c r="F2" s="2" t="s">
        <v>13</v>
      </c>
      <c r="G2" s="8" t="s">
        <v>13</v>
      </c>
      <c r="H2" s="2" t="s">
        <v>14</v>
      </c>
      <c r="I2" s="3" t="s">
        <v>7</v>
      </c>
      <c r="J2" s="3" t="s">
        <v>7</v>
      </c>
      <c r="K2" s="2">
        <v>908</v>
      </c>
      <c r="L2" s="2">
        <v>1539</v>
      </c>
      <c r="M2" s="4"/>
    </row>
    <row r="3" spans="1:13" x14ac:dyDescent="0.25">
      <c r="A3" s="2" t="s">
        <v>345</v>
      </c>
      <c r="B3" s="2" t="s">
        <v>8</v>
      </c>
      <c r="C3" s="2" t="s">
        <v>204</v>
      </c>
      <c r="D3" s="2" t="s">
        <v>204</v>
      </c>
      <c r="E3" s="11">
        <v>198</v>
      </c>
      <c r="F3" s="2" t="s">
        <v>1</v>
      </c>
      <c r="G3" s="8" t="s">
        <v>3</v>
      </c>
      <c r="H3" s="2" t="s">
        <v>5</v>
      </c>
      <c r="I3" s="3" t="s">
        <v>7</v>
      </c>
      <c r="J3" s="3" t="s">
        <v>7</v>
      </c>
      <c r="K3" s="2">
        <v>116</v>
      </c>
      <c r="L3" s="2">
        <v>198</v>
      </c>
      <c r="M3" s="4"/>
    </row>
    <row r="4" spans="1:13" x14ac:dyDescent="0.25">
      <c r="A4" s="2" t="s">
        <v>346</v>
      </c>
      <c r="B4" s="2" t="s">
        <v>16</v>
      </c>
      <c r="C4" s="2" t="s">
        <v>205</v>
      </c>
      <c r="D4" s="2" t="s">
        <v>205</v>
      </c>
      <c r="E4" s="11">
        <v>111</v>
      </c>
      <c r="F4" s="2" t="s">
        <v>3</v>
      </c>
      <c r="G4" s="8" t="s">
        <v>3</v>
      </c>
      <c r="H4" s="2" t="s">
        <v>5</v>
      </c>
      <c r="I4" s="3" t="s">
        <v>7</v>
      </c>
      <c r="J4" s="3" t="s">
        <v>7</v>
      </c>
      <c r="K4" s="2">
        <v>64</v>
      </c>
      <c r="L4" s="2">
        <v>111</v>
      </c>
      <c r="M4" s="4"/>
    </row>
    <row r="5" spans="1:13" x14ac:dyDescent="0.25">
      <c r="A5" s="2" t="s">
        <v>347</v>
      </c>
      <c r="B5" s="2" t="s">
        <v>18</v>
      </c>
      <c r="C5" s="2" t="s">
        <v>206</v>
      </c>
      <c r="D5" s="2" t="s">
        <v>206</v>
      </c>
      <c r="E5" s="11">
        <v>162</v>
      </c>
      <c r="F5" s="2" t="s">
        <v>17</v>
      </c>
      <c r="G5" s="8" t="s">
        <v>3</v>
      </c>
      <c r="H5" s="2" t="s">
        <v>5</v>
      </c>
      <c r="I5" s="3" t="s">
        <v>7</v>
      </c>
      <c r="J5" s="3" t="s">
        <v>7</v>
      </c>
      <c r="K5" s="2">
        <v>87</v>
      </c>
      <c r="L5" s="2">
        <v>162</v>
      </c>
      <c r="M5" s="4"/>
    </row>
    <row r="6" spans="1:13" x14ac:dyDescent="0.25">
      <c r="A6" s="2" t="s">
        <v>348</v>
      </c>
      <c r="B6" s="2" t="s">
        <v>61</v>
      </c>
      <c r="C6" s="2" t="s">
        <v>208</v>
      </c>
      <c r="D6" s="2" t="s">
        <v>208</v>
      </c>
      <c r="E6" s="11">
        <v>99</v>
      </c>
      <c r="F6" s="2" t="s">
        <v>60</v>
      </c>
      <c r="G6" s="8" t="s">
        <v>3</v>
      </c>
      <c r="H6" s="2" t="s">
        <v>5</v>
      </c>
      <c r="I6" s="3" t="s">
        <v>7</v>
      </c>
      <c r="J6" s="3" t="s">
        <v>7</v>
      </c>
      <c r="K6" s="2">
        <v>45</v>
      </c>
      <c r="L6" s="2">
        <v>99</v>
      </c>
      <c r="M6" s="4"/>
    </row>
    <row r="7" spans="1:13" x14ac:dyDescent="0.25">
      <c r="A7" s="2" t="s">
        <v>349</v>
      </c>
      <c r="B7" s="2" t="s">
        <v>66</v>
      </c>
      <c r="C7" s="2" t="s">
        <v>209</v>
      </c>
      <c r="D7" s="2" t="s">
        <v>209</v>
      </c>
      <c r="E7" s="11">
        <v>98</v>
      </c>
      <c r="F7" s="2" t="s">
        <v>65</v>
      </c>
      <c r="G7" s="8" t="s">
        <v>3</v>
      </c>
      <c r="H7" s="2" t="s">
        <v>5</v>
      </c>
      <c r="I7" s="3" t="s">
        <v>7</v>
      </c>
      <c r="J7" s="3" t="s">
        <v>7</v>
      </c>
      <c r="K7" s="2">
        <v>63</v>
      </c>
      <c r="L7" s="2">
        <v>98</v>
      </c>
      <c r="M7" s="4"/>
    </row>
    <row r="8" spans="1:13" x14ac:dyDescent="0.25">
      <c r="A8" s="2" t="s">
        <v>350</v>
      </c>
      <c r="B8" s="2" t="s">
        <v>68</v>
      </c>
      <c r="C8" s="2" t="s">
        <v>210</v>
      </c>
      <c r="D8" s="2" t="s">
        <v>210</v>
      </c>
      <c r="E8" s="11">
        <v>828</v>
      </c>
      <c r="F8" s="2" t="s">
        <v>67</v>
      </c>
      <c r="G8" s="8" t="s">
        <v>3</v>
      </c>
      <c r="H8" s="2" t="s">
        <v>5</v>
      </c>
      <c r="I8" s="3" t="s">
        <v>7</v>
      </c>
      <c r="J8" s="3" t="s">
        <v>7</v>
      </c>
      <c r="K8" s="2">
        <v>467</v>
      </c>
      <c r="L8" s="2">
        <v>828</v>
      </c>
      <c r="M8" s="4"/>
    </row>
    <row r="9" spans="1:13" x14ac:dyDescent="0.25">
      <c r="A9" s="13" t="s">
        <v>351</v>
      </c>
      <c r="B9" s="9" t="s">
        <v>32</v>
      </c>
      <c r="C9" s="13" t="s">
        <v>211</v>
      </c>
      <c r="D9" s="12" t="s">
        <v>211</v>
      </c>
      <c r="E9" s="11">
        <v>842</v>
      </c>
      <c r="F9" s="12" t="s">
        <v>11</v>
      </c>
      <c r="G9" s="8" t="s">
        <v>31</v>
      </c>
      <c r="H9" s="12" t="s">
        <v>11</v>
      </c>
      <c r="I9" s="3" t="s">
        <v>7</v>
      </c>
      <c r="J9" s="3" t="s">
        <v>7</v>
      </c>
      <c r="K9" s="2">
        <v>530</v>
      </c>
      <c r="L9" s="2">
        <v>842</v>
      </c>
      <c r="M9" s="4"/>
    </row>
    <row r="10" spans="1:13" x14ac:dyDescent="0.25">
      <c r="A10" s="13" t="s">
        <v>351</v>
      </c>
      <c r="B10" s="9" t="s">
        <v>33</v>
      </c>
      <c r="C10" s="13" t="s">
        <v>211</v>
      </c>
      <c r="D10" s="12" t="s">
        <v>211</v>
      </c>
      <c r="E10" s="11">
        <v>1544</v>
      </c>
      <c r="F10" s="12" t="s">
        <v>11</v>
      </c>
      <c r="G10" s="8" t="s">
        <v>31</v>
      </c>
      <c r="H10" s="12" t="s">
        <v>11</v>
      </c>
      <c r="I10" s="3" t="s">
        <v>7</v>
      </c>
      <c r="J10" s="3" t="s">
        <v>7</v>
      </c>
      <c r="K10" s="2">
        <v>947</v>
      </c>
      <c r="L10" s="2">
        <v>1544</v>
      </c>
      <c r="M10" s="4"/>
    </row>
    <row r="11" spans="1:13" x14ac:dyDescent="0.25">
      <c r="A11" s="13" t="s">
        <v>351</v>
      </c>
      <c r="B11" s="9" t="s">
        <v>34</v>
      </c>
      <c r="C11" s="13" t="s">
        <v>211</v>
      </c>
      <c r="D11" s="12" t="s">
        <v>211</v>
      </c>
      <c r="E11" s="11">
        <v>781</v>
      </c>
      <c r="F11" s="12" t="s">
        <v>11</v>
      </c>
      <c r="G11" s="8" t="s">
        <v>31</v>
      </c>
      <c r="H11" s="12" t="s">
        <v>11</v>
      </c>
      <c r="I11" s="3" t="s">
        <v>7</v>
      </c>
      <c r="J11" s="3" t="s">
        <v>7</v>
      </c>
      <c r="K11" s="2">
        <v>460</v>
      </c>
      <c r="L11" s="2">
        <v>781</v>
      </c>
      <c r="M11" s="4"/>
    </row>
    <row r="12" spans="1:13" x14ac:dyDescent="0.25">
      <c r="A12" s="48" t="s">
        <v>352</v>
      </c>
      <c r="B12" s="9" t="s">
        <v>36</v>
      </c>
      <c r="C12" s="48" t="s">
        <v>212</v>
      </c>
      <c r="D12" s="12" t="s">
        <v>212</v>
      </c>
      <c r="E12" s="11">
        <v>957</v>
      </c>
      <c r="F12" s="12" t="s">
        <v>11</v>
      </c>
      <c r="G12" s="8" t="s">
        <v>35</v>
      </c>
      <c r="H12" s="12" t="s">
        <v>11</v>
      </c>
      <c r="I12" s="3" t="s">
        <v>7</v>
      </c>
      <c r="J12" s="3" t="s">
        <v>7</v>
      </c>
      <c r="K12" s="2">
        <v>539</v>
      </c>
      <c r="L12" s="2">
        <v>957</v>
      </c>
      <c r="M12" s="4"/>
    </row>
    <row r="13" spans="1:13" x14ac:dyDescent="0.25">
      <c r="A13" s="48" t="s">
        <v>352</v>
      </c>
      <c r="B13" s="9" t="s">
        <v>37</v>
      </c>
      <c r="C13" s="48" t="s">
        <v>212</v>
      </c>
      <c r="D13" s="12" t="s">
        <v>212</v>
      </c>
      <c r="E13" s="11">
        <v>990</v>
      </c>
      <c r="F13" s="12" t="s">
        <v>11</v>
      </c>
      <c r="G13" s="8" t="s">
        <v>35</v>
      </c>
      <c r="H13" s="12" t="s">
        <v>11</v>
      </c>
      <c r="I13" s="3" t="s">
        <v>7</v>
      </c>
      <c r="J13" s="3" t="s">
        <v>7</v>
      </c>
      <c r="K13" s="2">
        <v>637</v>
      </c>
      <c r="L13" s="2">
        <v>990</v>
      </c>
      <c r="M13" s="4"/>
    </row>
    <row r="14" spans="1:13" x14ac:dyDescent="0.25">
      <c r="A14" s="48" t="s">
        <v>352</v>
      </c>
      <c r="B14" s="9" t="s">
        <v>38</v>
      </c>
      <c r="C14" s="48" t="s">
        <v>212</v>
      </c>
      <c r="D14" s="12" t="s">
        <v>212</v>
      </c>
      <c r="E14" s="11">
        <v>1159</v>
      </c>
      <c r="F14" s="12" t="s">
        <v>11</v>
      </c>
      <c r="G14" s="8" t="s">
        <v>35</v>
      </c>
      <c r="H14" s="12" t="s">
        <v>11</v>
      </c>
      <c r="I14" s="3" t="s">
        <v>7</v>
      </c>
      <c r="J14" s="3" t="s">
        <v>7</v>
      </c>
      <c r="K14" s="2">
        <v>880</v>
      </c>
      <c r="L14" s="2">
        <v>1159</v>
      </c>
      <c r="M14" s="4"/>
    </row>
    <row r="15" spans="1:13" x14ac:dyDescent="0.25">
      <c r="A15" s="2" t="s">
        <v>353</v>
      </c>
      <c r="B15" s="2" t="s">
        <v>49</v>
      </c>
      <c r="C15" s="2" t="s">
        <v>213</v>
      </c>
      <c r="D15" s="2" t="s">
        <v>213</v>
      </c>
      <c r="E15" s="11">
        <v>68</v>
      </c>
      <c r="F15" s="2" t="s">
        <v>47</v>
      </c>
      <c r="G15" s="8" t="s">
        <v>48</v>
      </c>
      <c r="H15" s="2" t="s">
        <v>5</v>
      </c>
      <c r="I15" s="3" t="s">
        <v>7</v>
      </c>
      <c r="J15" s="3" t="s">
        <v>7</v>
      </c>
      <c r="K15" s="2">
        <v>35</v>
      </c>
      <c r="L15" s="2">
        <v>68</v>
      </c>
      <c r="M15" s="4"/>
    </row>
    <row r="16" spans="1:13" x14ac:dyDescent="0.25">
      <c r="A16" s="13" t="s">
        <v>354</v>
      </c>
      <c r="B16" s="9" t="s">
        <v>55</v>
      </c>
      <c r="C16" s="2" t="s">
        <v>207</v>
      </c>
      <c r="D16" s="2" t="s">
        <v>207</v>
      </c>
      <c r="E16" s="11">
        <v>727</v>
      </c>
      <c r="F16" s="2" t="s">
        <v>54</v>
      </c>
      <c r="G16" s="8" t="s">
        <v>48</v>
      </c>
      <c r="H16" s="2" t="s">
        <v>5</v>
      </c>
      <c r="I16" s="3" t="s">
        <v>7</v>
      </c>
      <c r="J16" s="3" t="s">
        <v>7</v>
      </c>
      <c r="K16" s="2">
        <v>414</v>
      </c>
      <c r="L16" s="2">
        <v>727</v>
      </c>
      <c r="M16" s="4"/>
    </row>
    <row r="17" spans="1:13" x14ac:dyDescent="0.25">
      <c r="A17" s="13" t="s">
        <v>354</v>
      </c>
      <c r="B17" s="9" t="s">
        <v>56</v>
      </c>
      <c r="C17" s="2" t="s">
        <v>207</v>
      </c>
      <c r="D17" s="2" t="s">
        <v>207</v>
      </c>
      <c r="E17" s="11">
        <v>120</v>
      </c>
      <c r="F17" s="2" t="s">
        <v>54</v>
      </c>
      <c r="G17" s="8" t="s">
        <v>48</v>
      </c>
      <c r="H17" s="2" t="s">
        <v>5</v>
      </c>
      <c r="I17" s="3" t="s">
        <v>7</v>
      </c>
      <c r="J17" s="3" t="s">
        <v>7</v>
      </c>
      <c r="K17" s="2">
        <v>64</v>
      </c>
      <c r="L17" s="2">
        <v>120</v>
      </c>
      <c r="M17" s="4"/>
    </row>
    <row r="18" spans="1:13" x14ac:dyDescent="0.25">
      <c r="A18" s="13" t="s">
        <v>354</v>
      </c>
      <c r="B18" s="9" t="s">
        <v>57</v>
      </c>
      <c r="C18" s="9" t="s">
        <v>207</v>
      </c>
      <c r="D18" s="2" t="s">
        <v>214</v>
      </c>
      <c r="E18" s="11">
        <v>177</v>
      </c>
      <c r="F18" s="2" t="s">
        <v>54</v>
      </c>
      <c r="G18" s="8" t="s">
        <v>48</v>
      </c>
      <c r="H18" s="2" t="s">
        <v>5</v>
      </c>
      <c r="I18" s="3" t="s">
        <v>7</v>
      </c>
      <c r="J18" s="3" t="s">
        <v>7</v>
      </c>
      <c r="K18" s="2">
        <v>92</v>
      </c>
      <c r="L18" s="2">
        <v>177</v>
      </c>
      <c r="M18" s="4"/>
    </row>
    <row r="19" spans="1:13" x14ac:dyDescent="0.25">
      <c r="A19" s="2" t="s">
        <v>355</v>
      </c>
      <c r="B19" s="12" t="s">
        <v>59</v>
      </c>
      <c r="C19" s="12" t="s">
        <v>215</v>
      </c>
      <c r="D19" s="12" t="s">
        <v>215</v>
      </c>
      <c r="E19" s="11">
        <v>441</v>
      </c>
      <c r="F19" s="2" t="s">
        <v>58</v>
      </c>
      <c r="G19" s="8" t="s">
        <v>48</v>
      </c>
      <c r="H19" s="2" t="s">
        <v>5</v>
      </c>
      <c r="I19" s="3" t="s">
        <v>7</v>
      </c>
      <c r="J19" s="3" t="s">
        <v>7</v>
      </c>
      <c r="K19" s="2">
        <v>236</v>
      </c>
      <c r="L19" s="2">
        <v>441</v>
      </c>
      <c r="M19" s="4"/>
    </row>
    <row r="20" spans="1:13" x14ac:dyDescent="0.25">
      <c r="A20" s="2" t="s">
        <v>356</v>
      </c>
      <c r="B20" s="12" t="s">
        <v>70</v>
      </c>
      <c r="C20" s="12" t="s">
        <v>207</v>
      </c>
      <c r="D20" s="12" t="s">
        <v>207</v>
      </c>
      <c r="E20" s="11">
        <v>59</v>
      </c>
      <c r="F20" s="2" t="s">
        <v>69</v>
      </c>
      <c r="G20" s="8" t="s">
        <v>48</v>
      </c>
      <c r="H20" s="2" t="s">
        <v>5</v>
      </c>
      <c r="I20" s="3" t="s">
        <v>7</v>
      </c>
      <c r="J20" s="3" t="s">
        <v>7</v>
      </c>
      <c r="K20" s="2">
        <v>29</v>
      </c>
      <c r="L20" s="2">
        <v>59</v>
      </c>
      <c r="M20" s="4"/>
    </row>
    <row r="21" spans="1:13" x14ac:dyDescent="0.25">
      <c r="A21" s="2" t="s">
        <v>357</v>
      </c>
      <c r="B21" s="12" t="s">
        <v>85</v>
      </c>
      <c r="C21" s="12" t="s">
        <v>224</v>
      </c>
      <c r="D21" s="12" t="s">
        <v>224</v>
      </c>
      <c r="E21" s="11">
        <v>871</v>
      </c>
      <c r="F21" s="2" t="s">
        <v>84</v>
      </c>
      <c r="G21" s="8" t="s">
        <v>48</v>
      </c>
      <c r="H21" s="2" t="s">
        <v>5</v>
      </c>
      <c r="I21" s="3" t="s">
        <v>7</v>
      </c>
      <c r="J21" s="3" t="s">
        <v>7</v>
      </c>
      <c r="K21" s="2">
        <v>494</v>
      </c>
      <c r="L21" s="2">
        <v>871</v>
      </c>
      <c r="M21" s="4"/>
    </row>
    <row r="22" spans="1:13" x14ac:dyDescent="0.25">
      <c r="A22" s="2" t="s">
        <v>358</v>
      </c>
      <c r="B22" s="12" t="s">
        <v>89</v>
      </c>
      <c r="C22" s="12" t="s">
        <v>216</v>
      </c>
      <c r="D22" s="12" t="s">
        <v>216</v>
      </c>
      <c r="E22" s="11">
        <v>168</v>
      </c>
      <c r="F22" s="2" t="s">
        <v>88</v>
      </c>
      <c r="G22" s="8" t="s">
        <v>48</v>
      </c>
      <c r="H22" s="2" t="s">
        <v>5</v>
      </c>
      <c r="I22" s="3" t="s">
        <v>7</v>
      </c>
      <c r="J22" s="3" t="s">
        <v>7</v>
      </c>
      <c r="K22" s="2">
        <v>95</v>
      </c>
      <c r="L22" s="2">
        <v>168</v>
      </c>
      <c r="M22" s="4"/>
    </row>
    <row r="23" spans="1:13" x14ac:dyDescent="0.25">
      <c r="A23" s="2" t="s">
        <v>359</v>
      </c>
      <c r="B23" s="2" t="s">
        <v>93</v>
      </c>
      <c r="C23" s="2" t="s">
        <v>223</v>
      </c>
      <c r="D23" s="2" t="s">
        <v>223</v>
      </c>
      <c r="E23" s="11">
        <v>94</v>
      </c>
      <c r="F23" s="2" t="s">
        <v>92</v>
      </c>
      <c r="G23" s="8" t="s">
        <v>48</v>
      </c>
      <c r="H23" s="2" t="s">
        <v>5</v>
      </c>
      <c r="I23" s="3" t="s">
        <v>7</v>
      </c>
      <c r="J23" s="3" t="s">
        <v>7</v>
      </c>
      <c r="K23" s="2">
        <v>46</v>
      </c>
      <c r="L23" s="2">
        <v>94</v>
      </c>
      <c r="M23" s="4"/>
    </row>
    <row r="24" spans="1:13" x14ac:dyDescent="0.25">
      <c r="A24" s="2" t="s">
        <v>360</v>
      </c>
      <c r="B24" s="2" t="s">
        <v>97</v>
      </c>
      <c r="C24" s="2" t="s">
        <v>223</v>
      </c>
      <c r="D24" s="2" t="s">
        <v>223</v>
      </c>
      <c r="E24" s="11">
        <v>141</v>
      </c>
      <c r="F24" s="2" t="s">
        <v>96</v>
      </c>
      <c r="G24" s="8" t="s">
        <v>48</v>
      </c>
      <c r="H24" s="2" t="s">
        <v>5</v>
      </c>
      <c r="I24" s="3" t="s">
        <v>7</v>
      </c>
      <c r="J24" s="3" t="s">
        <v>7</v>
      </c>
      <c r="K24" s="2">
        <v>72</v>
      </c>
      <c r="L24" s="2">
        <v>141</v>
      </c>
      <c r="M24" s="4"/>
    </row>
    <row r="25" spans="1:13" x14ac:dyDescent="0.25">
      <c r="A25" s="2" t="s">
        <v>361</v>
      </c>
      <c r="B25" s="2" t="s">
        <v>62</v>
      </c>
      <c r="C25" s="2" t="s">
        <v>208</v>
      </c>
      <c r="D25" s="2" t="s">
        <v>208</v>
      </c>
      <c r="E25" s="11">
        <v>1562</v>
      </c>
      <c r="F25" s="2" t="s">
        <v>60</v>
      </c>
      <c r="G25" s="8" t="s">
        <v>60</v>
      </c>
      <c r="H25" s="2" t="s">
        <v>5</v>
      </c>
      <c r="I25" s="3" t="s">
        <v>7</v>
      </c>
      <c r="J25" s="3" t="s">
        <v>7</v>
      </c>
      <c r="K25" s="2">
        <v>922</v>
      </c>
      <c r="L25" s="2">
        <v>1562</v>
      </c>
      <c r="M25" s="4"/>
    </row>
    <row r="26" spans="1:13" x14ac:dyDescent="0.25">
      <c r="A26" s="2" t="s">
        <v>362</v>
      </c>
      <c r="B26" s="2" t="s">
        <v>75</v>
      </c>
      <c r="C26" s="2" t="s">
        <v>225</v>
      </c>
      <c r="D26" s="2" t="s">
        <v>225</v>
      </c>
      <c r="E26" s="11">
        <v>546</v>
      </c>
      <c r="F26" s="2" t="s">
        <v>73</v>
      </c>
      <c r="G26" s="8" t="s">
        <v>74</v>
      </c>
      <c r="H26" s="2" t="s">
        <v>5</v>
      </c>
      <c r="I26" s="3" t="s">
        <v>7</v>
      </c>
      <c r="J26" s="3" t="s">
        <v>7</v>
      </c>
      <c r="K26" s="2">
        <v>305</v>
      </c>
      <c r="L26" s="2">
        <v>546</v>
      </c>
      <c r="M26" s="4"/>
    </row>
    <row r="27" spans="1:13" x14ac:dyDescent="0.25">
      <c r="A27" s="2" t="s">
        <v>363</v>
      </c>
      <c r="B27" s="2" t="s">
        <v>83</v>
      </c>
      <c r="C27" s="2" t="s">
        <v>226</v>
      </c>
      <c r="D27" s="2" t="s">
        <v>226</v>
      </c>
      <c r="E27" s="11">
        <v>889</v>
      </c>
      <c r="F27" s="2" t="s">
        <v>82</v>
      </c>
      <c r="G27" s="8" t="s">
        <v>74</v>
      </c>
      <c r="H27" s="2" t="s">
        <v>5</v>
      </c>
      <c r="I27" s="3" t="s">
        <v>7</v>
      </c>
      <c r="J27" s="3" t="s">
        <v>7</v>
      </c>
      <c r="K27" s="2">
        <v>523</v>
      </c>
      <c r="L27" s="2">
        <v>889</v>
      </c>
      <c r="M27" s="4"/>
    </row>
    <row r="28" spans="1:13" x14ac:dyDescent="0.25">
      <c r="A28" s="2" t="s">
        <v>364</v>
      </c>
      <c r="B28" s="2" t="s">
        <v>87</v>
      </c>
      <c r="C28" s="2" t="s">
        <v>217</v>
      </c>
      <c r="D28" s="2" t="s">
        <v>217</v>
      </c>
      <c r="E28" s="11">
        <v>87</v>
      </c>
      <c r="F28" s="2" t="s">
        <v>86</v>
      </c>
      <c r="G28" s="8" t="s">
        <v>74</v>
      </c>
      <c r="H28" s="2" t="s">
        <v>5</v>
      </c>
      <c r="I28" s="3" t="s">
        <v>7</v>
      </c>
      <c r="J28" s="3" t="s">
        <v>7</v>
      </c>
      <c r="K28" s="2">
        <v>52</v>
      </c>
      <c r="L28" s="2">
        <v>87</v>
      </c>
      <c r="M28" s="4"/>
    </row>
    <row r="29" spans="1:13" x14ac:dyDescent="0.25">
      <c r="A29" s="2" t="s">
        <v>365</v>
      </c>
      <c r="B29" s="2" t="s">
        <v>95</v>
      </c>
      <c r="C29" s="2" t="s">
        <v>218</v>
      </c>
      <c r="D29" s="2" t="s">
        <v>218</v>
      </c>
      <c r="E29" s="11">
        <v>214</v>
      </c>
      <c r="F29" s="2" t="s">
        <v>94</v>
      </c>
      <c r="G29" s="8" t="s">
        <v>74</v>
      </c>
      <c r="H29" s="2" t="s">
        <v>5</v>
      </c>
      <c r="I29" s="3" t="s">
        <v>7</v>
      </c>
      <c r="J29" s="3" t="s">
        <v>7</v>
      </c>
      <c r="K29" s="2">
        <v>129</v>
      </c>
      <c r="L29" s="2">
        <v>214</v>
      </c>
      <c r="M29" s="4"/>
    </row>
    <row r="30" spans="1:13" x14ac:dyDescent="0.25">
      <c r="A30" s="2" t="s">
        <v>367</v>
      </c>
      <c r="B30" s="12" t="s">
        <v>12</v>
      </c>
      <c r="C30" s="12" t="s">
        <v>219</v>
      </c>
      <c r="D30" s="12" t="s">
        <v>219</v>
      </c>
      <c r="E30" s="11">
        <v>1028</v>
      </c>
      <c r="F30" s="2" t="s">
        <v>9</v>
      </c>
      <c r="G30" s="8" t="s">
        <v>10</v>
      </c>
      <c r="H30" s="2" t="s">
        <v>11</v>
      </c>
      <c r="I30" s="3" t="s">
        <v>7</v>
      </c>
      <c r="J30" s="3" t="s">
        <v>7</v>
      </c>
      <c r="K30" s="2">
        <v>577</v>
      </c>
      <c r="L30" s="2">
        <v>1028</v>
      </c>
      <c r="M30" s="4"/>
    </row>
    <row r="31" spans="1:13" x14ac:dyDescent="0.25">
      <c r="A31" s="2" t="s">
        <v>368</v>
      </c>
      <c r="B31" s="12" t="s">
        <v>26</v>
      </c>
      <c r="C31" s="12" t="s">
        <v>219</v>
      </c>
      <c r="D31" s="12" t="s">
        <v>219</v>
      </c>
      <c r="E31" s="11">
        <v>53</v>
      </c>
      <c r="F31" s="2" t="s">
        <v>25</v>
      </c>
      <c r="G31" s="8" t="s">
        <v>10</v>
      </c>
      <c r="H31" s="2" t="s">
        <v>11</v>
      </c>
      <c r="I31" s="3" t="s">
        <v>7</v>
      </c>
      <c r="J31" s="3" t="s">
        <v>7</v>
      </c>
      <c r="K31" s="2">
        <v>28</v>
      </c>
      <c r="L31" s="2">
        <v>53</v>
      </c>
      <c r="M31" s="4"/>
    </row>
    <row r="32" spans="1:13" x14ac:dyDescent="0.25">
      <c r="A32" s="2" t="s">
        <v>369</v>
      </c>
      <c r="B32" s="12" t="s">
        <v>30</v>
      </c>
      <c r="C32" s="12" t="s">
        <v>228</v>
      </c>
      <c r="D32" s="12" t="s">
        <v>228</v>
      </c>
      <c r="E32" s="11">
        <v>1096</v>
      </c>
      <c r="F32" s="2" t="s">
        <v>29</v>
      </c>
      <c r="G32" s="8" t="s">
        <v>10</v>
      </c>
      <c r="H32" s="2" t="s">
        <v>11</v>
      </c>
      <c r="I32" s="3" t="s">
        <v>7</v>
      </c>
      <c r="J32" s="3" t="s">
        <v>7</v>
      </c>
      <c r="K32" s="2">
        <v>628</v>
      </c>
      <c r="L32" s="2">
        <v>1096</v>
      </c>
      <c r="M32" s="4"/>
    </row>
    <row r="33" spans="1:13" x14ac:dyDescent="0.25">
      <c r="A33" s="2" t="s">
        <v>370</v>
      </c>
      <c r="B33" s="12" t="s">
        <v>72</v>
      </c>
      <c r="C33" s="12" t="s">
        <v>220</v>
      </c>
      <c r="D33" s="12" t="s">
        <v>220</v>
      </c>
      <c r="E33" s="11">
        <v>47</v>
      </c>
      <c r="F33" s="2" t="s">
        <v>71</v>
      </c>
      <c r="G33" s="8" t="s">
        <v>10</v>
      </c>
      <c r="H33" s="2" t="s">
        <v>5</v>
      </c>
      <c r="I33" s="3" t="s">
        <v>7</v>
      </c>
      <c r="J33" s="3" t="s">
        <v>7</v>
      </c>
      <c r="K33" s="2">
        <v>26</v>
      </c>
      <c r="L33" s="2">
        <v>47</v>
      </c>
      <c r="M33" s="4"/>
    </row>
    <row r="34" spans="1:13" x14ac:dyDescent="0.25">
      <c r="A34" s="2" t="s">
        <v>366</v>
      </c>
      <c r="B34" s="12" t="s">
        <v>77</v>
      </c>
      <c r="C34" s="12" t="s">
        <v>220</v>
      </c>
      <c r="D34" s="12" t="s">
        <v>220</v>
      </c>
      <c r="E34" s="11">
        <v>315</v>
      </c>
      <c r="F34" s="2" t="s">
        <v>76</v>
      </c>
      <c r="G34" s="8" t="s">
        <v>10</v>
      </c>
      <c r="H34" s="2" t="s">
        <v>5</v>
      </c>
      <c r="I34" s="3" t="s">
        <v>7</v>
      </c>
      <c r="J34" s="3" t="s">
        <v>7</v>
      </c>
      <c r="K34" s="2">
        <v>175</v>
      </c>
      <c r="L34" s="2">
        <v>315</v>
      </c>
      <c r="M34" s="4"/>
    </row>
    <row r="35" spans="1:13" x14ac:dyDescent="0.25">
      <c r="A35" s="2" t="s">
        <v>371</v>
      </c>
      <c r="B35" s="12" t="s">
        <v>79</v>
      </c>
      <c r="C35" s="12" t="s">
        <v>229</v>
      </c>
      <c r="D35" s="12" t="s">
        <v>229</v>
      </c>
      <c r="E35" s="11">
        <v>319</v>
      </c>
      <c r="F35" s="2" t="s">
        <v>78</v>
      </c>
      <c r="G35" s="8" t="s">
        <v>10</v>
      </c>
      <c r="H35" s="2" t="s">
        <v>5</v>
      </c>
      <c r="I35" s="3" t="s">
        <v>7</v>
      </c>
      <c r="J35" s="3" t="s">
        <v>7</v>
      </c>
      <c r="K35" s="2">
        <v>172</v>
      </c>
      <c r="L35" s="2">
        <v>319</v>
      </c>
      <c r="M35" s="4"/>
    </row>
    <row r="36" spans="1:13" x14ac:dyDescent="0.25">
      <c r="A36" s="2" t="s">
        <v>372</v>
      </c>
      <c r="B36" s="12" t="s">
        <v>81</v>
      </c>
      <c r="C36" s="12" t="s">
        <v>220</v>
      </c>
      <c r="D36" s="12" t="s">
        <v>220</v>
      </c>
      <c r="E36" s="11">
        <v>78</v>
      </c>
      <c r="F36" s="2" t="s">
        <v>80</v>
      </c>
      <c r="G36" s="8" t="s">
        <v>10</v>
      </c>
      <c r="H36" s="2" t="s">
        <v>5</v>
      </c>
      <c r="I36" s="3" t="s">
        <v>7</v>
      </c>
      <c r="J36" s="3" t="s">
        <v>7</v>
      </c>
      <c r="K36" s="2">
        <v>37</v>
      </c>
      <c r="L36" s="2">
        <v>78</v>
      </c>
      <c r="M36" s="4"/>
    </row>
    <row r="37" spans="1:13" x14ac:dyDescent="0.25">
      <c r="A37" s="2" t="s">
        <v>373</v>
      </c>
      <c r="B37" s="12" t="s">
        <v>99</v>
      </c>
      <c r="C37" s="12" t="s">
        <v>221</v>
      </c>
      <c r="D37" s="12" t="s">
        <v>221</v>
      </c>
      <c r="E37" s="11">
        <v>338</v>
      </c>
      <c r="F37" s="2" t="s">
        <v>98</v>
      </c>
      <c r="G37" s="8" t="s">
        <v>10</v>
      </c>
      <c r="H37" s="2" t="s">
        <v>5</v>
      </c>
      <c r="I37" s="3" t="s">
        <v>7</v>
      </c>
      <c r="J37" s="3" t="s">
        <v>7</v>
      </c>
      <c r="K37" s="2">
        <v>182</v>
      </c>
      <c r="L37" s="2">
        <v>338</v>
      </c>
      <c r="M37" s="4"/>
    </row>
    <row r="38" spans="1:13" x14ac:dyDescent="0.25">
      <c r="A38" s="2" t="s">
        <v>374</v>
      </c>
      <c r="B38" s="12" t="s">
        <v>24</v>
      </c>
      <c r="C38" s="12" t="s">
        <v>230</v>
      </c>
      <c r="D38" s="12" t="s">
        <v>230</v>
      </c>
      <c r="E38" s="11">
        <v>818</v>
      </c>
      <c r="F38" s="2" t="s">
        <v>22</v>
      </c>
      <c r="G38" s="8" t="s">
        <v>23</v>
      </c>
      <c r="H38" s="2" t="s">
        <v>5</v>
      </c>
      <c r="I38" s="3" t="s">
        <v>7</v>
      </c>
      <c r="J38" s="3" t="s">
        <v>7</v>
      </c>
      <c r="K38" s="2">
        <v>440</v>
      </c>
      <c r="L38" s="2">
        <v>818</v>
      </c>
      <c r="M38" s="4"/>
    </row>
    <row r="39" spans="1:13" x14ac:dyDescent="0.25">
      <c r="A39" s="2" t="s">
        <v>375</v>
      </c>
      <c r="B39" s="12" t="s">
        <v>44</v>
      </c>
      <c r="C39" s="12" t="s">
        <v>222</v>
      </c>
      <c r="D39" s="12" t="s">
        <v>222</v>
      </c>
      <c r="E39" s="11">
        <v>405</v>
      </c>
      <c r="F39" s="2" t="s">
        <v>43</v>
      </c>
      <c r="G39" s="8" t="s">
        <v>23</v>
      </c>
      <c r="H39" s="2" t="s">
        <v>5</v>
      </c>
      <c r="I39" s="3" t="s">
        <v>7</v>
      </c>
      <c r="J39" s="3" t="s">
        <v>7</v>
      </c>
      <c r="K39" s="2">
        <v>218</v>
      </c>
      <c r="L39" s="2">
        <v>405</v>
      </c>
      <c r="M39" s="4"/>
    </row>
    <row r="40" spans="1:13" x14ac:dyDescent="0.25">
      <c r="A40" s="2" t="s">
        <v>376</v>
      </c>
      <c r="B40" s="12" t="s">
        <v>53</v>
      </c>
      <c r="C40" s="12" t="s">
        <v>235</v>
      </c>
      <c r="D40" s="12" t="s">
        <v>235</v>
      </c>
      <c r="E40" s="11">
        <v>174</v>
      </c>
      <c r="F40" s="2" t="s">
        <v>52</v>
      </c>
      <c r="G40" s="8" t="s">
        <v>23</v>
      </c>
      <c r="H40" s="2" t="s">
        <v>5</v>
      </c>
      <c r="I40" s="3" t="s">
        <v>7</v>
      </c>
      <c r="J40" s="3" t="s">
        <v>7</v>
      </c>
      <c r="K40" s="2">
        <v>92</v>
      </c>
      <c r="L40" s="2">
        <v>174</v>
      </c>
      <c r="M40" s="4"/>
    </row>
    <row r="41" spans="1:13" x14ac:dyDescent="0.25">
      <c r="A41" s="2" t="s">
        <v>377</v>
      </c>
      <c r="B41" s="12" t="s">
        <v>64</v>
      </c>
      <c r="C41" s="12" t="s">
        <v>230</v>
      </c>
      <c r="D41" s="12" t="s">
        <v>230</v>
      </c>
      <c r="E41" s="11">
        <v>54</v>
      </c>
      <c r="F41" s="2" t="s">
        <v>63</v>
      </c>
      <c r="G41" s="8" t="s">
        <v>23</v>
      </c>
      <c r="H41" s="2" t="s">
        <v>5</v>
      </c>
      <c r="I41" s="3" t="s">
        <v>7</v>
      </c>
      <c r="J41" s="3" t="s">
        <v>7</v>
      </c>
      <c r="K41" s="2">
        <v>29</v>
      </c>
      <c r="L41" s="2">
        <v>54</v>
      </c>
      <c r="M41" s="4"/>
    </row>
    <row r="42" spans="1:13" x14ac:dyDescent="0.25">
      <c r="A42" s="2" t="s">
        <v>378</v>
      </c>
      <c r="B42" s="12" t="s">
        <v>91</v>
      </c>
      <c r="C42" s="12" t="s">
        <v>231</v>
      </c>
      <c r="D42" s="12" t="s">
        <v>231</v>
      </c>
      <c r="E42" s="11">
        <v>290</v>
      </c>
      <c r="F42" s="2" t="s">
        <v>90</v>
      </c>
      <c r="G42" s="8" t="s">
        <v>23</v>
      </c>
      <c r="H42" s="2" t="s">
        <v>5</v>
      </c>
      <c r="I42" s="3" t="s">
        <v>7</v>
      </c>
      <c r="J42" s="3" t="s">
        <v>7</v>
      </c>
      <c r="K42" s="2">
        <v>151</v>
      </c>
      <c r="L42" s="2">
        <v>290</v>
      </c>
      <c r="M42" s="4"/>
    </row>
    <row r="43" spans="1:13" x14ac:dyDescent="0.25">
      <c r="A43" s="2" t="s">
        <v>379</v>
      </c>
      <c r="B43" s="12" t="s">
        <v>21</v>
      </c>
      <c r="C43" s="12" t="s">
        <v>227</v>
      </c>
      <c r="D43" s="12" t="s">
        <v>227</v>
      </c>
      <c r="E43" s="11">
        <v>611</v>
      </c>
      <c r="F43" s="2" t="s">
        <v>19</v>
      </c>
      <c r="G43" s="8" t="s">
        <v>20</v>
      </c>
      <c r="H43" s="2" t="s">
        <v>11</v>
      </c>
      <c r="I43" s="3" t="s">
        <v>7</v>
      </c>
      <c r="J43" s="3" t="s">
        <v>7</v>
      </c>
      <c r="K43" s="2">
        <v>340</v>
      </c>
      <c r="L43" s="2">
        <v>611</v>
      </c>
      <c r="M43" s="4"/>
    </row>
    <row r="44" spans="1:13" x14ac:dyDescent="0.25">
      <c r="A44" s="2" t="s">
        <v>380</v>
      </c>
      <c r="B44" s="12" t="s">
        <v>28</v>
      </c>
      <c r="C44" s="12" t="s">
        <v>232</v>
      </c>
      <c r="D44" s="12" t="s">
        <v>232</v>
      </c>
      <c r="E44" s="11">
        <v>377</v>
      </c>
      <c r="F44" s="2" t="s">
        <v>27</v>
      </c>
      <c r="G44" s="8" t="s">
        <v>20</v>
      </c>
      <c r="H44" s="2" t="s">
        <v>11</v>
      </c>
      <c r="I44" s="3" t="s">
        <v>7</v>
      </c>
      <c r="J44" s="3" t="s">
        <v>7</v>
      </c>
      <c r="K44" s="2">
        <v>195</v>
      </c>
      <c r="L44" s="2">
        <v>377</v>
      </c>
      <c r="M44" s="4"/>
    </row>
    <row r="45" spans="1:13" x14ac:dyDescent="0.25">
      <c r="A45" s="2" t="s">
        <v>381</v>
      </c>
      <c r="B45" s="12" t="s">
        <v>40</v>
      </c>
      <c r="C45" s="12" t="s">
        <v>236</v>
      </c>
      <c r="D45" s="12" t="s">
        <v>236</v>
      </c>
      <c r="E45" s="11">
        <v>181</v>
      </c>
      <c r="F45" s="2" t="s">
        <v>39</v>
      </c>
      <c r="G45" s="8" t="s">
        <v>20</v>
      </c>
      <c r="H45" s="2" t="s">
        <v>11</v>
      </c>
      <c r="I45" s="3" t="s">
        <v>7</v>
      </c>
      <c r="J45" s="3" t="s">
        <v>7</v>
      </c>
      <c r="K45" s="2">
        <v>101</v>
      </c>
      <c r="L45" s="2">
        <v>181</v>
      </c>
      <c r="M45" s="4"/>
    </row>
    <row r="46" spans="1:13" x14ac:dyDescent="0.25">
      <c r="A46" s="13" t="s">
        <v>382</v>
      </c>
      <c r="B46" s="9" t="s">
        <v>41</v>
      </c>
      <c r="C46" s="9" t="s">
        <v>237</v>
      </c>
      <c r="D46" s="2" t="s">
        <v>236</v>
      </c>
      <c r="E46" s="11">
        <v>356</v>
      </c>
      <c r="F46" s="2" t="s">
        <v>39</v>
      </c>
      <c r="G46" s="8" t="s">
        <v>20</v>
      </c>
      <c r="H46" s="2" t="s">
        <v>11</v>
      </c>
      <c r="I46" s="3" t="s">
        <v>7</v>
      </c>
      <c r="J46" s="3" t="s">
        <v>7</v>
      </c>
      <c r="K46" s="2">
        <v>198</v>
      </c>
      <c r="L46" s="2">
        <v>356</v>
      </c>
      <c r="M46" s="4"/>
    </row>
    <row r="47" spans="1:13" x14ac:dyDescent="0.25">
      <c r="A47" s="13" t="s">
        <v>382</v>
      </c>
      <c r="B47" s="9" t="s">
        <v>42</v>
      </c>
      <c r="C47" s="2" t="s">
        <v>237</v>
      </c>
      <c r="D47" s="2" t="s">
        <v>237</v>
      </c>
      <c r="E47" s="11">
        <v>558</v>
      </c>
      <c r="F47" s="2" t="s">
        <v>39</v>
      </c>
      <c r="G47" s="8" t="s">
        <v>20</v>
      </c>
      <c r="H47" s="2" t="s">
        <v>11</v>
      </c>
      <c r="I47" s="3" t="s">
        <v>7</v>
      </c>
      <c r="J47" s="3" t="s">
        <v>7</v>
      </c>
      <c r="K47" s="2">
        <v>289</v>
      </c>
      <c r="L47" s="2">
        <v>558</v>
      </c>
      <c r="M47" s="4"/>
    </row>
    <row r="48" spans="1:13" x14ac:dyDescent="0.25">
      <c r="A48" s="2" t="s">
        <v>383</v>
      </c>
      <c r="B48" s="2" t="s">
        <v>46</v>
      </c>
      <c r="C48" s="2" t="s">
        <v>233</v>
      </c>
      <c r="D48" s="2" t="s">
        <v>233</v>
      </c>
      <c r="E48" s="11">
        <v>140</v>
      </c>
      <c r="F48" s="2" t="s">
        <v>45</v>
      </c>
      <c r="G48" s="8" t="s">
        <v>20</v>
      </c>
      <c r="H48" s="2" t="s">
        <v>11</v>
      </c>
      <c r="I48" s="3" t="s">
        <v>7</v>
      </c>
      <c r="J48" s="3" t="s">
        <v>7</v>
      </c>
      <c r="K48" s="2">
        <v>75</v>
      </c>
      <c r="L48" s="2">
        <v>140</v>
      </c>
      <c r="M48" s="4"/>
    </row>
    <row r="49" spans="1:13" x14ac:dyDescent="0.25">
      <c r="A49" s="2" t="s">
        <v>384</v>
      </c>
      <c r="B49" s="2" t="s">
        <v>51</v>
      </c>
      <c r="C49" s="2" t="s">
        <v>234</v>
      </c>
      <c r="D49" s="2" t="s">
        <v>234</v>
      </c>
      <c r="E49" s="11">
        <v>766</v>
      </c>
      <c r="F49" s="2" t="s">
        <v>50</v>
      </c>
      <c r="G49" s="8" t="s">
        <v>20</v>
      </c>
      <c r="H49" s="2" t="s">
        <v>5</v>
      </c>
      <c r="I49" s="3" t="s">
        <v>7</v>
      </c>
      <c r="J49" s="3" t="s">
        <v>7</v>
      </c>
      <c r="K49" s="2">
        <v>431</v>
      </c>
      <c r="L49" s="2">
        <v>766</v>
      </c>
      <c r="M49" s="4"/>
    </row>
    <row r="50" spans="1:13" x14ac:dyDescent="0.25">
      <c r="A50" s="2" t="s">
        <v>426</v>
      </c>
      <c r="B50" s="2" t="s">
        <v>106</v>
      </c>
      <c r="C50" s="2" t="s">
        <v>203</v>
      </c>
      <c r="D50" s="2" t="s">
        <v>203</v>
      </c>
      <c r="E50" s="11">
        <v>104</v>
      </c>
      <c r="F50" s="2" t="s">
        <v>13</v>
      </c>
      <c r="G50" s="8" t="s">
        <v>13</v>
      </c>
      <c r="H50" s="2" t="s">
        <v>14</v>
      </c>
      <c r="I50" s="5" t="s">
        <v>103</v>
      </c>
      <c r="J50" s="7" t="s">
        <v>200</v>
      </c>
      <c r="K50" s="2">
        <v>62</v>
      </c>
      <c r="L50" s="2">
        <v>104</v>
      </c>
      <c r="M50" s="4"/>
    </row>
    <row r="51" spans="1:13" x14ac:dyDescent="0.25">
      <c r="A51" s="2" t="s">
        <v>385</v>
      </c>
      <c r="B51" s="12" t="s">
        <v>124</v>
      </c>
      <c r="C51" s="9" t="s">
        <v>241</v>
      </c>
      <c r="D51" s="12" t="s">
        <v>239</v>
      </c>
      <c r="E51" s="11">
        <v>3020</v>
      </c>
      <c r="F51" s="2" t="s">
        <v>120</v>
      </c>
      <c r="G51" s="8" t="s">
        <v>123</v>
      </c>
      <c r="H51" s="2" t="s">
        <v>14</v>
      </c>
      <c r="I51" s="5" t="s">
        <v>103</v>
      </c>
      <c r="J51" s="7" t="s">
        <v>200</v>
      </c>
      <c r="K51" s="2">
        <v>1723</v>
      </c>
      <c r="L51" s="2">
        <v>3020</v>
      </c>
      <c r="M51" s="4"/>
    </row>
    <row r="52" spans="1:13" x14ac:dyDescent="0.25">
      <c r="A52" s="2" t="s">
        <v>386</v>
      </c>
      <c r="B52" s="12" t="s">
        <v>122</v>
      </c>
      <c r="C52" s="12" t="s">
        <v>240</v>
      </c>
      <c r="D52" s="12" t="s">
        <v>240</v>
      </c>
      <c r="E52" s="11">
        <v>3972</v>
      </c>
      <c r="F52" s="2" t="s">
        <v>120</v>
      </c>
      <c r="G52" s="8" t="s">
        <v>121</v>
      </c>
      <c r="H52" s="2" t="s">
        <v>14</v>
      </c>
      <c r="I52" s="5" t="s">
        <v>103</v>
      </c>
      <c r="J52" s="7" t="s">
        <v>200</v>
      </c>
      <c r="K52" s="2">
        <v>2501</v>
      </c>
      <c r="L52" s="2">
        <v>3972</v>
      </c>
      <c r="M52" s="4"/>
    </row>
    <row r="53" spans="1:13" x14ac:dyDescent="0.25">
      <c r="A53" s="2" t="s">
        <v>387</v>
      </c>
      <c r="B53" s="12" t="s">
        <v>126</v>
      </c>
      <c r="C53" s="12" t="s">
        <v>240</v>
      </c>
      <c r="D53" s="12" t="s">
        <v>240</v>
      </c>
      <c r="E53" s="11">
        <v>800</v>
      </c>
      <c r="F53" s="2" t="s">
        <v>120</v>
      </c>
      <c r="G53" s="8" t="s">
        <v>125</v>
      </c>
      <c r="H53" s="2" t="s">
        <v>14</v>
      </c>
      <c r="I53" s="5" t="s">
        <v>103</v>
      </c>
      <c r="J53" s="7" t="s">
        <v>200</v>
      </c>
      <c r="K53" s="2">
        <v>440</v>
      </c>
      <c r="L53" s="2">
        <v>800</v>
      </c>
      <c r="M53" s="4"/>
    </row>
    <row r="54" spans="1:13" x14ac:dyDescent="0.25">
      <c r="A54" s="2" t="s">
        <v>388</v>
      </c>
      <c r="B54" s="2" t="s">
        <v>114</v>
      </c>
      <c r="C54" s="2" t="s">
        <v>253</v>
      </c>
      <c r="D54" s="2" t="s">
        <v>253</v>
      </c>
      <c r="E54" s="11">
        <v>95</v>
      </c>
      <c r="F54" s="2" t="s">
        <v>112</v>
      </c>
      <c r="G54" s="8" t="s">
        <v>113</v>
      </c>
      <c r="H54" s="2" t="s">
        <v>14</v>
      </c>
      <c r="I54" s="5" t="s">
        <v>103</v>
      </c>
      <c r="J54" s="7" t="s">
        <v>200</v>
      </c>
      <c r="K54" s="2">
        <v>52</v>
      </c>
      <c r="L54" s="2">
        <v>95</v>
      </c>
      <c r="M54" s="4"/>
    </row>
    <row r="55" spans="1:13" x14ac:dyDescent="0.25">
      <c r="A55" s="13" t="s">
        <v>389</v>
      </c>
      <c r="B55" s="9" t="s">
        <v>142</v>
      </c>
      <c r="C55" s="2" t="s">
        <v>256</v>
      </c>
      <c r="D55" s="2" t="s">
        <v>256</v>
      </c>
      <c r="E55" s="11">
        <v>671</v>
      </c>
      <c r="F55" s="2" t="s">
        <v>140</v>
      </c>
      <c r="G55" s="8" t="s">
        <v>141</v>
      </c>
      <c r="H55" s="2" t="s">
        <v>14</v>
      </c>
      <c r="I55" s="5" t="s">
        <v>103</v>
      </c>
      <c r="J55" s="7" t="s">
        <v>200</v>
      </c>
      <c r="K55" s="2">
        <v>384</v>
      </c>
      <c r="L55" s="2">
        <v>671</v>
      </c>
      <c r="M55" s="4"/>
    </row>
    <row r="56" spans="1:13" x14ac:dyDescent="0.25">
      <c r="A56" s="13" t="s">
        <v>389</v>
      </c>
      <c r="B56" s="9" t="s">
        <v>143</v>
      </c>
      <c r="C56" s="9" t="s">
        <v>256</v>
      </c>
      <c r="D56" s="2" t="s">
        <v>263</v>
      </c>
      <c r="E56" s="11">
        <v>98</v>
      </c>
      <c r="F56" s="2" t="s">
        <v>140</v>
      </c>
      <c r="G56" s="8" t="s">
        <v>141</v>
      </c>
      <c r="H56" s="2" t="s">
        <v>14</v>
      </c>
      <c r="I56" s="5" t="s">
        <v>103</v>
      </c>
      <c r="J56" s="7" t="s">
        <v>200</v>
      </c>
      <c r="K56" s="2">
        <v>52</v>
      </c>
      <c r="L56" s="2">
        <v>98</v>
      </c>
      <c r="M56" s="4"/>
    </row>
    <row r="57" spans="1:13" x14ac:dyDescent="0.25">
      <c r="A57" s="13" t="s">
        <v>390</v>
      </c>
      <c r="B57" s="9" t="s">
        <v>159</v>
      </c>
      <c r="C57" s="2" t="s">
        <v>264</v>
      </c>
      <c r="D57" s="12" t="s">
        <v>264</v>
      </c>
      <c r="E57" s="11">
        <v>522</v>
      </c>
      <c r="F57" s="12" t="s">
        <v>157</v>
      </c>
      <c r="G57" s="8" t="s">
        <v>158</v>
      </c>
      <c r="H57" s="12" t="s">
        <v>102</v>
      </c>
      <c r="I57" s="5" t="s">
        <v>103</v>
      </c>
      <c r="J57" s="6" t="s">
        <v>199</v>
      </c>
      <c r="K57" s="2">
        <v>482</v>
      </c>
      <c r="L57" s="2">
        <v>522</v>
      </c>
      <c r="M57" s="4"/>
    </row>
    <row r="58" spans="1:13" x14ac:dyDescent="0.25">
      <c r="A58" s="13" t="s">
        <v>390</v>
      </c>
      <c r="B58" s="9" t="s">
        <v>160</v>
      </c>
      <c r="C58" s="9" t="s">
        <v>264</v>
      </c>
      <c r="D58" s="12" t="s">
        <v>265</v>
      </c>
      <c r="E58" s="11">
        <v>657</v>
      </c>
      <c r="F58" s="12" t="s">
        <v>157</v>
      </c>
      <c r="G58" s="8" t="s">
        <v>158</v>
      </c>
      <c r="H58" s="12" t="s">
        <v>102</v>
      </c>
      <c r="I58" s="5" t="s">
        <v>103</v>
      </c>
      <c r="J58" s="6" t="s">
        <v>199</v>
      </c>
      <c r="K58" s="2">
        <v>417</v>
      </c>
      <c r="L58" s="2">
        <v>657</v>
      </c>
      <c r="M58" s="4"/>
    </row>
    <row r="59" spans="1:13" x14ac:dyDescent="0.25">
      <c r="A59" s="13" t="s">
        <v>390</v>
      </c>
      <c r="B59" s="9" t="s">
        <v>161</v>
      </c>
      <c r="C59" s="2" t="s">
        <v>264</v>
      </c>
      <c r="D59" s="12" t="s">
        <v>264</v>
      </c>
      <c r="E59" s="11">
        <v>304</v>
      </c>
      <c r="F59" s="12" t="s">
        <v>157</v>
      </c>
      <c r="G59" s="8" t="s">
        <v>158</v>
      </c>
      <c r="H59" s="12" t="s">
        <v>102</v>
      </c>
      <c r="I59" s="5" t="s">
        <v>103</v>
      </c>
      <c r="J59" s="6" t="s">
        <v>199</v>
      </c>
      <c r="K59" s="2">
        <v>214</v>
      </c>
      <c r="L59" s="2">
        <v>304</v>
      </c>
      <c r="M59" s="4"/>
    </row>
    <row r="60" spans="1:13" x14ac:dyDescent="0.25">
      <c r="A60" s="13" t="s">
        <v>390</v>
      </c>
      <c r="B60" s="9" t="s">
        <v>162</v>
      </c>
      <c r="C60" s="2" t="s">
        <v>264</v>
      </c>
      <c r="D60" s="12" t="s">
        <v>264</v>
      </c>
      <c r="E60" s="11">
        <v>698</v>
      </c>
      <c r="F60" s="12" t="s">
        <v>157</v>
      </c>
      <c r="G60" s="8" t="s">
        <v>158</v>
      </c>
      <c r="H60" s="12" t="s">
        <v>102</v>
      </c>
      <c r="I60" s="5" t="s">
        <v>103</v>
      </c>
      <c r="J60" s="6" t="s">
        <v>199</v>
      </c>
      <c r="K60" s="2">
        <v>486</v>
      </c>
      <c r="L60" s="2">
        <v>698</v>
      </c>
      <c r="M60" s="4"/>
    </row>
    <row r="61" spans="1:13" x14ac:dyDescent="0.25">
      <c r="A61" s="13" t="s">
        <v>390</v>
      </c>
      <c r="B61" s="9" t="s">
        <v>163</v>
      </c>
      <c r="C61" s="9" t="s">
        <v>264</v>
      </c>
      <c r="D61" s="12" t="s">
        <v>265</v>
      </c>
      <c r="E61" s="11">
        <v>707</v>
      </c>
      <c r="F61" s="12" t="s">
        <v>157</v>
      </c>
      <c r="G61" s="8" t="s">
        <v>158</v>
      </c>
      <c r="H61" s="12" t="s">
        <v>102</v>
      </c>
      <c r="I61" s="5" t="s">
        <v>103</v>
      </c>
      <c r="J61" s="6" t="s">
        <v>199</v>
      </c>
      <c r="K61" s="2">
        <v>390</v>
      </c>
      <c r="L61" s="2">
        <v>707</v>
      </c>
      <c r="M61" s="4"/>
    </row>
    <row r="62" spans="1:13" x14ac:dyDescent="0.25">
      <c r="A62" s="13" t="s">
        <v>390</v>
      </c>
      <c r="B62" s="9" t="s">
        <v>179</v>
      </c>
      <c r="C62" s="9" t="s">
        <v>264</v>
      </c>
      <c r="D62" s="12" t="s">
        <v>266</v>
      </c>
      <c r="E62" s="11">
        <v>458</v>
      </c>
      <c r="F62" s="12" t="s">
        <v>157</v>
      </c>
      <c r="G62" s="8" t="s">
        <v>158</v>
      </c>
      <c r="H62" s="12" t="s">
        <v>102</v>
      </c>
      <c r="I62" s="5" t="s">
        <v>103</v>
      </c>
      <c r="J62" s="6" t="s">
        <v>199</v>
      </c>
      <c r="K62" s="2">
        <v>380</v>
      </c>
      <c r="L62" s="2">
        <v>458</v>
      </c>
      <c r="M62" s="4"/>
    </row>
    <row r="63" spans="1:13" x14ac:dyDescent="0.25">
      <c r="A63" s="2" t="s">
        <v>391</v>
      </c>
      <c r="B63" s="2" t="s">
        <v>110</v>
      </c>
      <c r="C63" s="2" t="s">
        <v>242</v>
      </c>
      <c r="D63" s="2" t="s">
        <v>242</v>
      </c>
      <c r="E63" s="11">
        <v>408</v>
      </c>
      <c r="F63" s="2" t="s">
        <v>107</v>
      </c>
      <c r="G63" s="8" t="s">
        <v>108</v>
      </c>
      <c r="H63" s="2" t="s">
        <v>109</v>
      </c>
      <c r="I63" s="5" t="s">
        <v>103</v>
      </c>
      <c r="J63" s="6" t="s">
        <v>199</v>
      </c>
      <c r="K63" s="2">
        <v>226</v>
      </c>
      <c r="L63" s="2">
        <v>408</v>
      </c>
      <c r="M63" s="4"/>
    </row>
    <row r="64" spans="1:13" x14ac:dyDescent="0.25">
      <c r="A64" s="2" t="s">
        <v>392</v>
      </c>
      <c r="B64" s="2" t="s">
        <v>111</v>
      </c>
      <c r="C64" s="2" t="s">
        <v>243</v>
      </c>
      <c r="D64" s="2" t="s">
        <v>243</v>
      </c>
      <c r="E64" s="11">
        <v>365</v>
      </c>
      <c r="F64" s="2" t="s">
        <v>107</v>
      </c>
      <c r="G64" s="8" t="s">
        <v>108</v>
      </c>
      <c r="H64" s="2" t="s">
        <v>109</v>
      </c>
      <c r="I64" s="5" t="s">
        <v>103</v>
      </c>
      <c r="J64" s="6" t="s">
        <v>199</v>
      </c>
      <c r="K64" s="2">
        <v>185</v>
      </c>
      <c r="L64" s="2">
        <v>365</v>
      </c>
      <c r="M64" s="4"/>
    </row>
    <row r="65" spans="1:13" x14ac:dyDescent="0.25">
      <c r="A65" s="2" t="s">
        <v>393</v>
      </c>
      <c r="B65" s="2" t="s">
        <v>116</v>
      </c>
      <c r="C65" s="2" t="s">
        <v>244</v>
      </c>
      <c r="D65" s="2" t="s">
        <v>244</v>
      </c>
      <c r="E65" s="11">
        <v>99</v>
      </c>
      <c r="F65" s="2" t="s">
        <v>115</v>
      </c>
      <c r="G65" s="8" t="s">
        <v>108</v>
      </c>
      <c r="H65" s="2" t="s">
        <v>109</v>
      </c>
      <c r="I65" s="5" t="s">
        <v>103</v>
      </c>
      <c r="J65" s="6" t="s">
        <v>199</v>
      </c>
      <c r="K65" s="2">
        <v>58</v>
      </c>
      <c r="L65" s="2">
        <v>99</v>
      </c>
      <c r="M65" s="4"/>
    </row>
    <row r="66" spans="1:13" x14ac:dyDescent="0.25">
      <c r="A66" s="2" t="s">
        <v>394</v>
      </c>
      <c r="B66" s="2" t="s">
        <v>135</v>
      </c>
      <c r="C66" s="2" t="s">
        <v>245</v>
      </c>
      <c r="D66" s="2" t="s">
        <v>245</v>
      </c>
      <c r="E66" s="11">
        <v>151</v>
      </c>
      <c r="F66" s="2" t="s">
        <v>134</v>
      </c>
      <c r="G66" s="8" t="s">
        <v>108</v>
      </c>
      <c r="H66" s="2" t="s">
        <v>109</v>
      </c>
      <c r="I66" s="5" t="s">
        <v>103</v>
      </c>
      <c r="J66" s="6" t="s">
        <v>199</v>
      </c>
      <c r="K66" s="2">
        <v>89</v>
      </c>
      <c r="L66" s="2">
        <v>151</v>
      </c>
      <c r="M66" s="4"/>
    </row>
    <row r="67" spans="1:13" x14ac:dyDescent="0.25">
      <c r="A67" s="2" t="s">
        <v>395</v>
      </c>
      <c r="B67" s="2" t="s">
        <v>137</v>
      </c>
      <c r="C67" s="2" t="s">
        <v>246</v>
      </c>
      <c r="D67" s="2" t="s">
        <v>246</v>
      </c>
      <c r="E67" s="11">
        <v>418</v>
      </c>
      <c r="F67" s="2" t="s">
        <v>136</v>
      </c>
      <c r="G67" s="8" t="s">
        <v>108</v>
      </c>
      <c r="H67" s="2" t="s">
        <v>109</v>
      </c>
      <c r="I67" s="5" t="s">
        <v>103</v>
      </c>
      <c r="J67" s="6" t="s">
        <v>199</v>
      </c>
      <c r="K67" s="2">
        <v>232</v>
      </c>
      <c r="L67" s="2">
        <v>418</v>
      </c>
      <c r="M67" s="4"/>
    </row>
    <row r="68" spans="1:13" x14ac:dyDescent="0.25">
      <c r="A68" s="2" t="s">
        <v>396</v>
      </c>
      <c r="B68" s="2" t="s">
        <v>139</v>
      </c>
      <c r="C68" s="2" t="s">
        <v>247</v>
      </c>
      <c r="D68" s="2" t="s">
        <v>247</v>
      </c>
      <c r="E68" s="11">
        <v>121</v>
      </c>
      <c r="F68" s="2" t="s">
        <v>138</v>
      </c>
      <c r="G68" s="8" t="s">
        <v>108</v>
      </c>
      <c r="H68" s="2" t="s">
        <v>109</v>
      </c>
      <c r="I68" s="5" t="s">
        <v>103</v>
      </c>
      <c r="J68" s="6" t="s">
        <v>199</v>
      </c>
      <c r="K68" s="2">
        <v>64</v>
      </c>
      <c r="L68" s="2">
        <v>121</v>
      </c>
      <c r="M68" s="4"/>
    </row>
    <row r="69" spans="1:13" x14ac:dyDescent="0.25">
      <c r="A69" s="2" t="s">
        <v>397</v>
      </c>
      <c r="B69" s="2" t="s">
        <v>152</v>
      </c>
      <c r="C69" s="2" t="s">
        <v>248</v>
      </c>
      <c r="D69" s="2" t="s">
        <v>248</v>
      </c>
      <c r="E69" s="11">
        <v>1059</v>
      </c>
      <c r="F69" s="2" t="s">
        <v>151</v>
      </c>
      <c r="G69" s="8" t="s">
        <v>108</v>
      </c>
      <c r="H69" s="2" t="s">
        <v>109</v>
      </c>
      <c r="I69" s="5" t="s">
        <v>103</v>
      </c>
      <c r="J69" s="6" t="s">
        <v>199</v>
      </c>
      <c r="K69" s="2">
        <v>587</v>
      </c>
      <c r="L69" s="2">
        <v>1059</v>
      </c>
      <c r="M69" s="4"/>
    </row>
    <row r="70" spans="1:13" x14ac:dyDescent="0.25">
      <c r="A70" s="2" t="s">
        <v>398</v>
      </c>
      <c r="B70" s="2" t="s">
        <v>192</v>
      </c>
      <c r="C70" s="2" t="s">
        <v>249</v>
      </c>
      <c r="D70" s="2" t="s">
        <v>249</v>
      </c>
      <c r="E70" s="11">
        <v>286</v>
      </c>
      <c r="F70" s="2" t="s">
        <v>191</v>
      </c>
      <c r="G70" s="8" t="s">
        <v>108</v>
      </c>
      <c r="H70" s="2" t="s">
        <v>129</v>
      </c>
      <c r="I70" s="5" t="s">
        <v>103</v>
      </c>
      <c r="J70" s="6" t="s">
        <v>199</v>
      </c>
      <c r="K70" s="2">
        <v>145</v>
      </c>
      <c r="L70" s="2">
        <v>286</v>
      </c>
      <c r="M70" s="4"/>
    </row>
    <row r="71" spans="1:13" x14ac:dyDescent="0.25">
      <c r="A71" s="48" t="s">
        <v>400</v>
      </c>
      <c r="B71" s="9" t="s">
        <v>174</v>
      </c>
      <c r="C71" s="48" t="s">
        <v>268</v>
      </c>
      <c r="D71" s="12" t="s">
        <v>268</v>
      </c>
      <c r="E71" s="11">
        <v>982</v>
      </c>
      <c r="F71" s="12" t="s">
        <v>157</v>
      </c>
      <c r="G71" s="8" t="s">
        <v>173</v>
      </c>
      <c r="H71" s="12" t="s">
        <v>129</v>
      </c>
      <c r="I71" s="5" t="s">
        <v>103</v>
      </c>
      <c r="J71" s="6" t="s">
        <v>199</v>
      </c>
      <c r="K71" s="2">
        <v>577</v>
      </c>
      <c r="L71" s="2">
        <v>982</v>
      </c>
      <c r="M71" s="4"/>
    </row>
    <row r="72" spans="1:13" x14ac:dyDescent="0.25">
      <c r="A72" s="48" t="s">
        <v>400</v>
      </c>
      <c r="B72" s="9" t="s">
        <v>175</v>
      </c>
      <c r="C72" s="48" t="s">
        <v>268</v>
      </c>
      <c r="D72" s="12" t="s">
        <v>268</v>
      </c>
      <c r="E72" s="11">
        <v>1179</v>
      </c>
      <c r="F72" s="12" t="s">
        <v>157</v>
      </c>
      <c r="G72" s="8" t="s">
        <v>173</v>
      </c>
      <c r="H72" s="12" t="s">
        <v>129</v>
      </c>
      <c r="I72" s="5" t="s">
        <v>103</v>
      </c>
      <c r="J72" s="6" t="s">
        <v>199</v>
      </c>
      <c r="K72" s="2">
        <v>663</v>
      </c>
      <c r="L72" s="2">
        <v>1179</v>
      </c>
      <c r="M72" s="4"/>
    </row>
    <row r="73" spans="1:13" x14ac:dyDescent="0.25">
      <c r="A73" s="48" t="s">
        <v>400</v>
      </c>
      <c r="B73" s="9" t="s">
        <v>176</v>
      </c>
      <c r="C73" s="48" t="s">
        <v>268</v>
      </c>
      <c r="D73" s="12" t="s">
        <v>268</v>
      </c>
      <c r="E73" s="11">
        <v>1218</v>
      </c>
      <c r="F73" s="12" t="s">
        <v>157</v>
      </c>
      <c r="G73" s="8" t="s">
        <v>173</v>
      </c>
      <c r="H73" s="12" t="s">
        <v>129</v>
      </c>
      <c r="I73" s="5" t="s">
        <v>103</v>
      </c>
      <c r="J73" s="6" t="s">
        <v>199</v>
      </c>
      <c r="K73" s="2">
        <v>735</v>
      </c>
      <c r="L73" s="2">
        <v>1218</v>
      </c>
      <c r="M73" s="4"/>
    </row>
    <row r="74" spans="1:13" x14ac:dyDescent="0.25">
      <c r="A74" s="48" t="s">
        <v>400</v>
      </c>
      <c r="B74" s="9" t="s">
        <v>177</v>
      </c>
      <c r="C74" s="48" t="s">
        <v>268</v>
      </c>
      <c r="D74" s="12" t="s">
        <v>268</v>
      </c>
      <c r="E74" s="11">
        <v>111</v>
      </c>
      <c r="F74" s="12" t="s">
        <v>157</v>
      </c>
      <c r="G74" s="8" t="s">
        <v>173</v>
      </c>
      <c r="H74" s="12" t="s">
        <v>129</v>
      </c>
      <c r="I74" s="5" t="s">
        <v>103</v>
      </c>
      <c r="J74" s="6" t="s">
        <v>199</v>
      </c>
      <c r="K74" s="2">
        <v>54</v>
      </c>
      <c r="L74" s="2">
        <v>111</v>
      </c>
      <c r="M74" s="4"/>
    </row>
    <row r="75" spans="1:13" x14ac:dyDescent="0.25">
      <c r="A75" s="48" t="s">
        <v>400</v>
      </c>
      <c r="B75" s="9" t="s">
        <v>178</v>
      </c>
      <c r="C75" s="48" t="s">
        <v>268</v>
      </c>
      <c r="D75" s="12" t="s">
        <v>268</v>
      </c>
      <c r="E75" s="11">
        <v>89</v>
      </c>
      <c r="F75" s="12" t="s">
        <v>157</v>
      </c>
      <c r="G75" s="8" t="s">
        <v>173</v>
      </c>
      <c r="H75" s="12" t="s">
        <v>129</v>
      </c>
      <c r="I75" s="5" t="s">
        <v>103</v>
      </c>
      <c r="J75" s="6" t="s">
        <v>199</v>
      </c>
      <c r="K75" s="2">
        <v>52</v>
      </c>
      <c r="L75" s="2">
        <v>89</v>
      </c>
      <c r="M75" s="4"/>
    </row>
    <row r="76" spans="1:13" x14ac:dyDescent="0.25">
      <c r="A76" s="2" t="s">
        <v>399</v>
      </c>
      <c r="B76" s="2" t="s">
        <v>104</v>
      </c>
      <c r="C76" s="2" t="s">
        <v>250</v>
      </c>
      <c r="D76" s="2" t="s">
        <v>250</v>
      </c>
      <c r="E76" s="11">
        <v>1230</v>
      </c>
      <c r="F76" s="2" t="s">
        <v>100</v>
      </c>
      <c r="G76" s="8" t="s">
        <v>101</v>
      </c>
      <c r="H76" s="2" t="s">
        <v>102</v>
      </c>
      <c r="I76" s="5" t="s">
        <v>103</v>
      </c>
      <c r="J76" s="6" t="s">
        <v>199</v>
      </c>
      <c r="K76" s="2">
        <v>823</v>
      </c>
      <c r="L76" s="2">
        <v>1230</v>
      </c>
      <c r="M76" s="4"/>
    </row>
    <row r="77" spans="1:13" x14ac:dyDescent="0.25">
      <c r="A77" s="2" t="s">
        <v>401</v>
      </c>
      <c r="B77" s="2" t="s">
        <v>105</v>
      </c>
      <c r="C77" s="2" t="s">
        <v>251</v>
      </c>
      <c r="D77" s="2" t="s">
        <v>251</v>
      </c>
      <c r="E77" s="11">
        <v>249</v>
      </c>
      <c r="F77" s="2" t="s">
        <v>100</v>
      </c>
      <c r="G77" s="8" t="s">
        <v>101</v>
      </c>
      <c r="H77" s="2" t="s">
        <v>102</v>
      </c>
      <c r="I77" s="5" t="s">
        <v>103</v>
      </c>
      <c r="J77" s="6" t="s">
        <v>199</v>
      </c>
      <c r="K77" s="2">
        <v>149</v>
      </c>
      <c r="L77" s="2">
        <v>249</v>
      </c>
      <c r="M77" s="4"/>
    </row>
    <row r="78" spans="1:13" x14ac:dyDescent="0.25">
      <c r="A78" s="2" t="s">
        <v>402</v>
      </c>
      <c r="B78" s="2" t="s">
        <v>148</v>
      </c>
      <c r="C78" s="2" t="s">
        <v>252</v>
      </c>
      <c r="D78" s="2" t="s">
        <v>252</v>
      </c>
      <c r="E78" s="11">
        <v>281</v>
      </c>
      <c r="F78" s="2" t="s">
        <v>147</v>
      </c>
      <c r="G78" s="8" t="s">
        <v>101</v>
      </c>
      <c r="H78" s="2" t="s">
        <v>102</v>
      </c>
      <c r="I78" s="5" t="s">
        <v>103</v>
      </c>
      <c r="J78" s="6" t="s">
        <v>199</v>
      </c>
      <c r="K78" s="2">
        <v>172</v>
      </c>
      <c r="L78" s="2">
        <v>281</v>
      </c>
      <c r="M78" s="4"/>
    </row>
    <row r="79" spans="1:13" x14ac:dyDescent="0.25">
      <c r="A79" s="2" t="s">
        <v>403</v>
      </c>
      <c r="B79" s="2" t="s">
        <v>150</v>
      </c>
      <c r="C79" s="2" t="s">
        <v>258</v>
      </c>
      <c r="D79" s="2" t="s">
        <v>258</v>
      </c>
      <c r="E79" s="11">
        <v>316</v>
      </c>
      <c r="F79" s="2" t="s">
        <v>149</v>
      </c>
      <c r="G79" s="8" t="s">
        <v>101</v>
      </c>
      <c r="H79" s="2" t="s">
        <v>102</v>
      </c>
      <c r="I79" s="5" t="s">
        <v>103</v>
      </c>
      <c r="J79" s="6" t="s">
        <v>199</v>
      </c>
      <c r="K79" s="2">
        <v>199</v>
      </c>
      <c r="L79" s="2">
        <v>316</v>
      </c>
      <c r="M79" s="4"/>
    </row>
    <row r="80" spans="1:13" x14ac:dyDescent="0.25">
      <c r="A80" s="2" t="s">
        <v>404</v>
      </c>
      <c r="B80" s="2" t="s">
        <v>154</v>
      </c>
      <c r="C80" s="2" t="s">
        <v>238</v>
      </c>
      <c r="D80" s="2" t="s">
        <v>238</v>
      </c>
      <c r="E80" s="11">
        <v>268</v>
      </c>
      <c r="F80" s="2" t="s">
        <v>153</v>
      </c>
      <c r="G80" s="8" t="s">
        <v>101</v>
      </c>
      <c r="H80" s="2" t="s">
        <v>102</v>
      </c>
      <c r="I80" s="5" t="s">
        <v>103</v>
      </c>
      <c r="J80" s="6" t="s">
        <v>199</v>
      </c>
      <c r="K80" s="2">
        <v>143</v>
      </c>
      <c r="L80" s="2">
        <v>268</v>
      </c>
      <c r="M80" s="4"/>
    </row>
    <row r="81" spans="1:13" x14ac:dyDescent="0.25">
      <c r="A81" s="13" t="s">
        <v>405</v>
      </c>
      <c r="B81" s="9" t="s">
        <v>164</v>
      </c>
      <c r="C81" s="9" t="s">
        <v>260</v>
      </c>
      <c r="D81" s="2" t="s">
        <v>259</v>
      </c>
      <c r="E81" s="11">
        <v>216</v>
      </c>
      <c r="F81" s="2" t="s">
        <v>157</v>
      </c>
      <c r="G81" s="8" t="s">
        <v>101</v>
      </c>
      <c r="H81" s="2" t="s">
        <v>102</v>
      </c>
      <c r="I81" s="5" t="s">
        <v>103</v>
      </c>
      <c r="J81" s="6" t="s">
        <v>199</v>
      </c>
      <c r="K81" s="2">
        <v>119</v>
      </c>
      <c r="L81" s="2">
        <v>216</v>
      </c>
      <c r="M81" s="4"/>
    </row>
    <row r="82" spans="1:13" x14ac:dyDescent="0.25">
      <c r="A82" s="13" t="s">
        <v>405</v>
      </c>
      <c r="B82" s="9" t="s">
        <v>165</v>
      </c>
      <c r="C82" s="2" t="s">
        <v>260</v>
      </c>
      <c r="D82" s="2" t="s">
        <v>260</v>
      </c>
      <c r="E82" s="11">
        <v>201</v>
      </c>
      <c r="F82" s="2" t="s">
        <v>157</v>
      </c>
      <c r="G82" s="8" t="s">
        <v>101</v>
      </c>
      <c r="H82" s="2" t="s">
        <v>102</v>
      </c>
      <c r="I82" s="5" t="s">
        <v>103</v>
      </c>
      <c r="J82" s="6" t="s">
        <v>199</v>
      </c>
      <c r="K82" s="2">
        <v>100</v>
      </c>
      <c r="L82" s="2">
        <v>201</v>
      </c>
      <c r="M82" s="4"/>
    </row>
    <row r="83" spans="1:13" x14ac:dyDescent="0.25">
      <c r="A83" s="2" t="s">
        <v>406</v>
      </c>
      <c r="B83" s="2" t="s">
        <v>194</v>
      </c>
      <c r="C83" s="2" t="s">
        <v>261</v>
      </c>
      <c r="D83" s="2" t="s">
        <v>261</v>
      </c>
      <c r="E83" s="11">
        <v>299</v>
      </c>
      <c r="F83" s="2" t="s">
        <v>193</v>
      </c>
      <c r="G83" s="8" t="s">
        <v>101</v>
      </c>
      <c r="H83" s="2" t="s">
        <v>102</v>
      </c>
      <c r="I83" s="5" t="s">
        <v>103</v>
      </c>
      <c r="J83" s="6" t="s">
        <v>199</v>
      </c>
      <c r="K83" s="2">
        <v>162</v>
      </c>
      <c r="L83" s="2">
        <v>299</v>
      </c>
      <c r="M83" s="4"/>
    </row>
    <row r="84" spans="1:13" x14ac:dyDescent="0.25">
      <c r="A84" s="2" t="s">
        <v>407</v>
      </c>
      <c r="B84" s="2" t="s">
        <v>130</v>
      </c>
      <c r="C84" s="2" t="s">
        <v>254</v>
      </c>
      <c r="D84" s="2" t="s">
        <v>254</v>
      </c>
      <c r="E84" s="11">
        <v>984</v>
      </c>
      <c r="F84" s="2" t="s">
        <v>113</v>
      </c>
      <c r="G84" s="8" t="s">
        <v>113</v>
      </c>
      <c r="H84" s="2" t="s">
        <v>129</v>
      </c>
      <c r="I84" s="5" t="s">
        <v>103</v>
      </c>
      <c r="J84" s="6" t="s">
        <v>199</v>
      </c>
      <c r="K84" s="2">
        <v>545</v>
      </c>
      <c r="L84" s="2">
        <v>984</v>
      </c>
      <c r="M84" s="4"/>
    </row>
    <row r="85" spans="1:13" x14ac:dyDescent="0.25">
      <c r="A85" s="2" t="s">
        <v>408</v>
      </c>
      <c r="B85" s="2" t="s">
        <v>131</v>
      </c>
      <c r="C85" s="2" t="s">
        <v>262</v>
      </c>
      <c r="D85" s="2" t="s">
        <v>262</v>
      </c>
      <c r="E85" s="11">
        <v>381</v>
      </c>
      <c r="F85" s="2" t="s">
        <v>113</v>
      </c>
      <c r="G85" s="8" t="s">
        <v>113</v>
      </c>
      <c r="H85" s="2" t="s">
        <v>129</v>
      </c>
      <c r="I85" s="5" t="s">
        <v>103</v>
      </c>
      <c r="J85" s="6" t="s">
        <v>199</v>
      </c>
      <c r="K85" s="2">
        <v>187</v>
      </c>
      <c r="L85" s="2">
        <v>381</v>
      </c>
      <c r="M85" s="4"/>
    </row>
    <row r="86" spans="1:13" x14ac:dyDescent="0.25">
      <c r="A86" s="2" t="s">
        <v>409</v>
      </c>
      <c r="B86" s="2" t="s">
        <v>189</v>
      </c>
      <c r="C86" s="9" t="s">
        <v>281</v>
      </c>
      <c r="D86" s="2" t="s">
        <v>255</v>
      </c>
      <c r="E86" s="11">
        <v>121</v>
      </c>
      <c r="F86" s="2" t="s">
        <v>187</v>
      </c>
      <c r="G86" s="8" t="s">
        <v>113</v>
      </c>
      <c r="H86" s="2" t="s">
        <v>109</v>
      </c>
      <c r="I86" s="5" t="s">
        <v>103</v>
      </c>
      <c r="J86" s="6" t="s">
        <v>199</v>
      </c>
      <c r="K86" s="2">
        <v>89</v>
      </c>
      <c r="L86" s="2">
        <v>121</v>
      </c>
      <c r="M86" s="4"/>
    </row>
    <row r="87" spans="1:13" x14ac:dyDescent="0.25">
      <c r="A87" s="2" t="s">
        <v>410</v>
      </c>
      <c r="B87" s="2" t="s">
        <v>188</v>
      </c>
      <c r="C87" s="9" t="s">
        <v>281</v>
      </c>
      <c r="D87" s="2" t="s">
        <v>255</v>
      </c>
      <c r="E87" s="11">
        <v>1949</v>
      </c>
      <c r="F87" s="2" t="s">
        <v>187</v>
      </c>
      <c r="G87" s="8" t="s">
        <v>141</v>
      </c>
      <c r="H87" s="2" t="s">
        <v>109</v>
      </c>
      <c r="I87" s="5" t="s">
        <v>103</v>
      </c>
      <c r="J87" s="6" t="s">
        <v>199</v>
      </c>
      <c r="K87" s="2">
        <v>1170</v>
      </c>
      <c r="L87" s="2">
        <v>1949</v>
      </c>
      <c r="M87" s="4"/>
    </row>
    <row r="88" spans="1:13" ht="15.75" thickBot="1" x14ac:dyDescent="0.3">
      <c r="A88" s="2" t="s">
        <v>411</v>
      </c>
      <c r="B88" s="49" t="s">
        <v>196</v>
      </c>
      <c r="C88" s="2" t="s">
        <v>257</v>
      </c>
      <c r="D88" s="2" t="s">
        <v>257</v>
      </c>
      <c r="E88" s="11">
        <v>2702</v>
      </c>
      <c r="F88" s="2" t="s">
        <v>195</v>
      </c>
      <c r="G88" s="8" t="s">
        <v>141</v>
      </c>
      <c r="H88" s="2" t="s">
        <v>109</v>
      </c>
      <c r="I88" s="5" t="s">
        <v>103</v>
      </c>
      <c r="J88" s="6" t="s">
        <v>199</v>
      </c>
      <c r="K88" s="2">
        <v>1513</v>
      </c>
      <c r="L88" s="2">
        <v>2702</v>
      </c>
      <c r="M88" s="4"/>
    </row>
    <row r="89" spans="1:13" x14ac:dyDescent="0.25">
      <c r="A89" s="13" t="s">
        <v>412</v>
      </c>
      <c r="B89" s="17" t="s">
        <v>167</v>
      </c>
      <c r="C89" s="14" t="s">
        <v>269</v>
      </c>
      <c r="D89" s="20" t="s">
        <v>269</v>
      </c>
      <c r="E89" s="11">
        <v>1177</v>
      </c>
      <c r="F89" s="12" t="s">
        <v>157</v>
      </c>
      <c r="G89" s="8" t="s">
        <v>166</v>
      </c>
      <c r="H89" s="12" t="s">
        <v>129</v>
      </c>
      <c r="I89" s="5" t="s">
        <v>103</v>
      </c>
      <c r="J89" s="6" t="s">
        <v>199</v>
      </c>
      <c r="K89" s="2">
        <v>738</v>
      </c>
      <c r="L89" s="2">
        <v>1177</v>
      </c>
      <c r="M89" s="4"/>
    </row>
    <row r="90" spans="1:13" x14ac:dyDescent="0.25">
      <c r="A90" s="13" t="s">
        <v>412</v>
      </c>
      <c r="B90" s="19" t="s">
        <v>168</v>
      </c>
      <c r="C90" s="15" t="s">
        <v>269</v>
      </c>
      <c r="D90" s="20" t="s">
        <v>265</v>
      </c>
      <c r="E90" s="11">
        <v>99</v>
      </c>
      <c r="F90" s="12" t="s">
        <v>157</v>
      </c>
      <c r="G90" s="8" t="s">
        <v>166</v>
      </c>
      <c r="H90" s="12" t="s">
        <v>129</v>
      </c>
      <c r="I90" s="5" t="s">
        <v>103</v>
      </c>
      <c r="J90" s="6" t="s">
        <v>199</v>
      </c>
      <c r="K90" s="2">
        <v>61</v>
      </c>
      <c r="L90" s="2">
        <v>99</v>
      </c>
      <c r="M90" s="4"/>
    </row>
    <row r="91" spans="1:13" ht="15.75" thickBot="1" x14ac:dyDescent="0.3">
      <c r="A91" s="13" t="s">
        <v>412</v>
      </c>
      <c r="B91" s="18" t="s">
        <v>169</v>
      </c>
      <c r="C91" s="14" t="s">
        <v>269</v>
      </c>
      <c r="D91" s="20" t="s">
        <v>269</v>
      </c>
      <c r="E91" s="11">
        <v>549</v>
      </c>
      <c r="F91" s="12" t="s">
        <v>157</v>
      </c>
      <c r="G91" s="8" t="s">
        <v>166</v>
      </c>
      <c r="H91" s="12" t="s">
        <v>129</v>
      </c>
      <c r="I91" s="5" t="s">
        <v>103</v>
      </c>
      <c r="J91" s="6" t="s">
        <v>199</v>
      </c>
      <c r="K91" s="2">
        <v>342</v>
      </c>
      <c r="L91" s="2">
        <v>549</v>
      </c>
      <c r="M91" s="4"/>
    </row>
    <row r="92" spans="1:13" x14ac:dyDescent="0.25">
      <c r="A92" s="48" t="s">
        <v>418</v>
      </c>
      <c r="B92" s="17" t="s">
        <v>170</v>
      </c>
      <c r="C92" s="14" t="s">
        <v>265</v>
      </c>
      <c r="D92" s="20" t="s">
        <v>265</v>
      </c>
      <c r="E92" s="11">
        <v>2076</v>
      </c>
      <c r="F92" s="12" t="s">
        <v>157</v>
      </c>
      <c r="G92" s="8" t="s">
        <v>166</v>
      </c>
      <c r="H92" s="12" t="s">
        <v>129</v>
      </c>
      <c r="I92" s="5" t="s">
        <v>103</v>
      </c>
      <c r="J92" s="6" t="s">
        <v>199</v>
      </c>
      <c r="K92" s="2">
        <v>1202</v>
      </c>
      <c r="L92" s="2">
        <v>2076</v>
      </c>
      <c r="M92" s="4"/>
    </row>
    <row r="93" spans="1:13" ht="15.75" thickBot="1" x14ac:dyDescent="0.3">
      <c r="A93" s="48" t="s">
        <v>418</v>
      </c>
      <c r="B93" s="18" t="s">
        <v>171</v>
      </c>
      <c r="C93" s="15" t="s">
        <v>265</v>
      </c>
      <c r="D93" s="20" t="s">
        <v>270</v>
      </c>
      <c r="E93" s="11">
        <v>895</v>
      </c>
      <c r="F93" s="12" t="s">
        <v>157</v>
      </c>
      <c r="G93" s="8" t="s">
        <v>166</v>
      </c>
      <c r="H93" s="12" t="s">
        <v>129</v>
      </c>
      <c r="I93" s="5" t="s">
        <v>103</v>
      </c>
      <c r="J93" s="6" t="s">
        <v>199</v>
      </c>
      <c r="K93" s="2">
        <v>543</v>
      </c>
      <c r="L93" s="2">
        <v>895</v>
      </c>
      <c r="M93" s="4"/>
    </row>
    <row r="94" spans="1:13" x14ac:dyDescent="0.25">
      <c r="A94" s="2" t="s">
        <v>413</v>
      </c>
      <c r="B94" s="16" t="s">
        <v>172</v>
      </c>
      <c r="C94" s="2" t="s">
        <v>271</v>
      </c>
      <c r="D94" s="2" t="s">
        <v>271</v>
      </c>
      <c r="E94" s="11">
        <v>149</v>
      </c>
      <c r="F94" s="2" t="s">
        <v>157</v>
      </c>
      <c r="G94" s="8" t="s">
        <v>166</v>
      </c>
      <c r="H94" s="12" t="s">
        <v>129</v>
      </c>
      <c r="I94" s="5" t="s">
        <v>103</v>
      </c>
      <c r="J94" s="6" t="s">
        <v>199</v>
      </c>
      <c r="K94" s="2">
        <v>77</v>
      </c>
      <c r="L94" s="2">
        <v>149</v>
      </c>
      <c r="M94" s="4"/>
    </row>
    <row r="95" spans="1:13" x14ac:dyDescent="0.25">
      <c r="A95" s="2" t="s">
        <v>414</v>
      </c>
      <c r="B95" s="2" t="s">
        <v>119</v>
      </c>
      <c r="C95" s="2" t="s">
        <v>276</v>
      </c>
      <c r="D95" s="2" t="s">
        <v>276</v>
      </c>
      <c r="E95" s="11">
        <v>409</v>
      </c>
      <c r="F95" s="2" t="s">
        <v>117</v>
      </c>
      <c r="G95" s="8" t="s">
        <v>118</v>
      </c>
      <c r="H95" s="2" t="s">
        <v>109</v>
      </c>
      <c r="I95" s="5" t="s">
        <v>103</v>
      </c>
      <c r="J95" s="6" t="s">
        <v>199</v>
      </c>
      <c r="K95" s="2">
        <v>214</v>
      </c>
      <c r="L95" s="2">
        <v>409</v>
      </c>
      <c r="M95" s="4"/>
    </row>
    <row r="96" spans="1:13" x14ac:dyDescent="0.25">
      <c r="A96" s="2" t="s">
        <v>415</v>
      </c>
      <c r="B96" s="2" t="s">
        <v>128</v>
      </c>
      <c r="C96" s="2" t="s">
        <v>278</v>
      </c>
      <c r="D96" s="2" t="s">
        <v>278</v>
      </c>
      <c r="E96" s="11">
        <v>770</v>
      </c>
      <c r="F96" s="2" t="s">
        <v>127</v>
      </c>
      <c r="G96" s="8" t="s">
        <v>118</v>
      </c>
      <c r="H96" s="2" t="s">
        <v>109</v>
      </c>
      <c r="I96" s="5" t="s">
        <v>103</v>
      </c>
      <c r="J96" s="6" t="s">
        <v>199</v>
      </c>
      <c r="K96" s="2">
        <v>446</v>
      </c>
      <c r="L96" s="2">
        <v>770</v>
      </c>
      <c r="M96" s="4"/>
    </row>
    <row r="97" spans="1:13" x14ac:dyDescent="0.25">
      <c r="A97" s="2" t="s">
        <v>416</v>
      </c>
      <c r="B97" s="2" t="s">
        <v>133</v>
      </c>
      <c r="C97" s="2" t="s">
        <v>277</v>
      </c>
      <c r="D97" s="2" t="s">
        <v>277</v>
      </c>
      <c r="E97" s="11">
        <v>1798</v>
      </c>
      <c r="F97" s="2" t="s">
        <v>132</v>
      </c>
      <c r="G97" s="8" t="s">
        <v>118</v>
      </c>
      <c r="H97" s="2" t="s">
        <v>109</v>
      </c>
      <c r="I97" s="5" t="s">
        <v>103</v>
      </c>
      <c r="J97" s="6" t="s">
        <v>199</v>
      </c>
      <c r="K97" s="2">
        <v>1038</v>
      </c>
      <c r="L97" s="2">
        <v>1798</v>
      </c>
      <c r="M97" s="4"/>
    </row>
    <row r="98" spans="1:13" x14ac:dyDescent="0.25">
      <c r="A98" s="2" t="s">
        <v>417</v>
      </c>
      <c r="B98" s="2" t="s">
        <v>190</v>
      </c>
      <c r="C98" s="2" t="s">
        <v>279</v>
      </c>
      <c r="D98" s="2" t="s">
        <v>279</v>
      </c>
      <c r="E98" s="11">
        <v>439</v>
      </c>
      <c r="F98" s="2" t="s">
        <v>187</v>
      </c>
      <c r="G98" s="8" t="s">
        <v>118</v>
      </c>
      <c r="H98" s="2" t="s">
        <v>109</v>
      </c>
      <c r="I98" s="5" t="s">
        <v>103</v>
      </c>
      <c r="J98" s="6" t="s">
        <v>199</v>
      </c>
      <c r="K98" s="2">
        <v>243</v>
      </c>
      <c r="L98" s="2">
        <v>439</v>
      </c>
      <c r="M98" s="4"/>
    </row>
    <row r="99" spans="1:13" x14ac:dyDescent="0.25">
      <c r="A99" s="2" t="s">
        <v>421</v>
      </c>
      <c r="B99" s="2" t="s">
        <v>146</v>
      </c>
      <c r="C99" s="2" t="s">
        <v>272</v>
      </c>
      <c r="D99" s="2" t="s">
        <v>272</v>
      </c>
      <c r="E99" s="11">
        <v>149</v>
      </c>
      <c r="F99" s="2" t="s">
        <v>144</v>
      </c>
      <c r="G99" s="8" t="s">
        <v>145</v>
      </c>
      <c r="H99" s="2" t="s">
        <v>102</v>
      </c>
      <c r="I99" s="5" t="s">
        <v>103</v>
      </c>
      <c r="J99" s="6" t="s">
        <v>199</v>
      </c>
      <c r="K99" s="2">
        <v>77</v>
      </c>
      <c r="L99" s="2">
        <v>149</v>
      </c>
      <c r="M99" s="4"/>
    </row>
    <row r="100" spans="1:13" x14ac:dyDescent="0.25">
      <c r="A100" s="2" t="s">
        <v>422</v>
      </c>
      <c r="B100" s="2" t="s">
        <v>156</v>
      </c>
      <c r="C100" s="2" t="s">
        <v>273</v>
      </c>
      <c r="D100" s="2" t="s">
        <v>273</v>
      </c>
      <c r="E100" s="11">
        <v>121</v>
      </c>
      <c r="F100" s="2" t="s">
        <v>155</v>
      </c>
      <c r="G100" s="8" t="s">
        <v>145</v>
      </c>
      <c r="H100" s="2" t="s">
        <v>102</v>
      </c>
      <c r="I100" s="5" t="s">
        <v>103</v>
      </c>
      <c r="J100" s="6" t="s">
        <v>199</v>
      </c>
      <c r="K100" s="2">
        <v>71</v>
      </c>
      <c r="L100" s="2">
        <v>121</v>
      </c>
      <c r="M100" s="4"/>
    </row>
    <row r="101" spans="1:13" x14ac:dyDescent="0.25">
      <c r="A101" s="13" t="s">
        <v>423</v>
      </c>
      <c r="B101" s="9" t="s">
        <v>180</v>
      </c>
      <c r="C101" s="13" t="s">
        <v>274</v>
      </c>
      <c r="D101" s="12" t="s">
        <v>274</v>
      </c>
      <c r="E101" s="11">
        <v>908</v>
      </c>
      <c r="F101" s="12" t="s">
        <v>157</v>
      </c>
      <c r="G101" s="8" t="s">
        <v>145</v>
      </c>
      <c r="H101" s="12" t="s">
        <v>102</v>
      </c>
      <c r="I101" s="5" t="s">
        <v>103</v>
      </c>
      <c r="J101" s="6" t="s">
        <v>199</v>
      </c>
      <c r="K101" s="2">
        <v>673</v>
      </c>
      <c r="L101" s="2">
        <v>908</v>
      </c>
      <c r="M101" s="4"/>
    </row>
    <row r="102" spans="1:13" x14ac:dyDescent="0.25">
      <c r="A102" s="13" t="s">
        <v>423</v>
      </c>
      <c r="B102" s="9" t="s">
        <v>181</v>
      </c>
      <c r="C102" s="13" t="s">
        <v>274</v>
      </c>
      <c r="D102" s="12" t="s">
        <v>274</v>
      </c>
      <c r="E102" s="11">
        <v>1210</v>
      </c>
      <c r="F102" s="12" t="s">
        <v>157</v>
      </c>
      <c r="G102" s="8" t="s">
        <v>145</v>
      </c>
      <c r="H102" s="12" t="s">
        <v>102</v>
      </c>
      <c r="I102" s="5" t="s">
        <v>103</v>
      </c>
      <c r="J102" s="6" t="s">
        <v>199</v>
      </c>
      <c r="K102" s="2">
        <v>701</v>
      </c>
      <c r="L102" s="2">
        <v>1210</v>
      </c>
      <c r="M102" s="4"/>
    </row>
    <row r="103" spans="1:13" x14ac:dyDescent="0.25">
      <c r="A103" s="13" t="s">
        <v>423</v>
      </c>
      <c r="B103" s="9" t="s">
        <v>182</v>
      </c>
      <c r="C103" s="13" t="s">
        <v>274</v>
      </c>
      <c r="D103" s="12" t="s">
        <v>274</v>
      </c>
      <c r="E103" s="11">
        <v>199</v>
      </c>
      <c r="F103" s="12" t="s">
        <v>157</v>
      </c>
      <c r="G103" s="8" t="s">
        <v>145</v>
      </c>
      <c r="H103" s="12" t="s">
        <v>102</v>
      </c>
      <c r="I103" s="5" t="s">
        <v>103</v>
      </c>
      <c r="J103" s="6" t="s">
        <v>199</v>
      </c>
      <c r="K103" s="2">
        <v>107</v>
      </c>
      <c r="L103" s="2">
        <v>199</v>
      </c>
      <c r="M103" s="4"/>
    </row>
    <row r="104" spans="1:13" x14ac:dyDescent="0.25">
      <c r="A104" s="13" t="s">
        <v>423</v>
      </c>
      <c r="B104" s="9" t="s">
        <v>183</v>
      </c>
      <c r="C104" s="13" t="s">
        <v>274</v>
      </c>
      <c r="D104" s="12" t="s">
        <v>274</v>
      </c>
      <c r="E104" s="11">
        <v>868</v>
      </c>
      <c r="F104" s="12" t="s">
        <v>157</v>
      </c>
      <c r="G104" s="8" t="s">
        <v>145</v>
      </c>
      <c r="H104" s="12" t="s">
        <v>102</v>
      </c>
      <c r="I104" s="5" t="s">
        <v>103</v>
      </c>
      <c r="J104" s="6" t="s">
        <v>199</v>
      </c>
      <c r="K104" s="2">
        <v>589</v>
      </c>
      <c r="L104" s="2">
        <v>868</v>
      </c>
      <c r="M104" s="4"/>
    </row>
    <row r="105" spans="1:13" x14ac:dyDescent="0.25">
      <c r="A105" s="13" t="s">
        <v>423</v>
      </c>
      <c r="B105" s="9" t="s">
        <v>184</v>
      </c>
      <c r="C105" s="13" t="s">
        <v>274</v>
      </c>
      <c r="D105" s="12" t="s">
        <v>274</v>
      </c>
      <c r="E105" s="11">
        <v>760</v>
      </c>
      <c r="F105" s="12" t="s">
        <v>157</v>
      </c>
      <c r="G105" s="8" t="s">
        <v>145</v>
      </c>
      <c r="H105" s="12" t="s">
        <v>102</v>
      </c>
      <c r="I105" s="5" t="s">
        <v>103</v>
      </c>
      <c r="J105" s="6" t="s">
        <v>199</v>
      </c>
      <c r="K105" s="2">
        <v>443</v>
      </c>
      <c r="L105" s="2">
        <v>760</v>
      </c>
      <c r="M105" s="4"/>
    </row>
    <row r="106" spans="1:13" x14ac:dyDescent="0.25">
      <c r="A106" s="13" t="s">
        <v>423</v>
      </c>
      <c r="B106" s="9" t="s">
        <v>185</v>
      </c>
      <c r="C106" s="13" t="s">
        <v>274</v>
      </c>
      <c r="D106" s="12" t="s">
        <v>274</v>
      </c>
      <c r="E106" s="11">
        <v>408</v>
      </c>
      <c r="F106" s="12" t="s">
        <v>157</v>
      </c>
      <c r="G106" s="8" t="s">
        <v>145</v>
      </c>
      <c r="H106" s="12" t="s">
        <v>102</v>
      </c>
      <c r="I106" s="5" t="s">
        <v>103</v>
      </c>
      <c r="J106" s="6" t="s">
        <v>199</v>
      </c>
      <c r="K106" s="2">
        <v>217</v>
      </c>
      <c r="L106" s="2">
        <v>408</v>
      </c>
      <c r="M106" s="4"/>
    </row>
    <row r="107" spans="1:13" x14ac:dyDescent="0.25">
      <c r="A107" s="2" t="s">
        <v>424</v>
      </c>
      <c r="B107" s="2" t="s">
        <v>186</v>
      </c>
      <c r="C107" s="2" t="s">
        <v>275</v>
      </c>
      <c r="D107" s="2" t="s">
        <v>275</v>
      </c>
      <c r="E107" s="11">
        <v>242</v>
      </c>
      <c r="F107" s="2" t="s">
        <v>157</v>
      </c>
      <c r="G107" s="8" t="s">
        <v>145</v>
      </c>
      <c r="H107" s="2" t="s">
        <v>102</v>
      </c>
      <c r="I107" s="5" t="s">
        <v>103</v>
      </c>
      <c r="J107" s="6" t="s">
        <v>199</v>
      </c>
      <c r="K107" s="2">
        <v>123</v>
      </c>
      <c r="L107" s="2">
        <v>242</v>
      </c>
      <c r="M107" s="4"/>
    </row>
  </sheetData>
  <sortState ref="A2:M107">
    <sortCondition ref="A2:A107"/>
    <sortCondition ref="B2:B107"/>
  </sortState>
  <pageMargins left="0.70866141732283472" right="0.70866141732283472" top="0.74803149606299213" bottom="0.74803149606299213" header="0.31496062992125984" footer="0.31496062992125984"/>
  <pageSetup paperSize="9" scale="49" orientation="landscape" r:id="rId1"/>
  <rowBreaks count="1" manualBreakCount="1">
    <brk id="4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0"/>
  <sheetViews>
    <sheetView view="pageBreakPreview" topLeftCell="A3" zoomScaleNormal="100" zoomScaleSheetLayoutView="100" workbookViewId="0">
      <selection activeCell="B18" sqref="B18"/>
    </sheetView>
  </sheetViews>
  <sheetFormatPr defaultRowHeight="15" x14ac:dyDescent="0.25"/>
  <cols>
    <col min="1" max="1" width="15.5703125" style="23" customWidth="1"/>
    <col min="2" max="2" width="11" style="23" customWidth="1"/>
    <col min="3" max="3" width="23.7109375" style="23" customWidth="1"/>
    <col min="4" max="4" width="27" style="23" customWidth="1"/>
    <col min="5" max="5" width="33.5703125" style="23" customWidth="1"/>
    <col min="6" max="6" width="46.140625" style="23" customWidth="1"/>
    <col min="7" max="16384" width="9.140625" style="23"/>
  </cols>
  <sheetData>
    <row r="1" spans="1:6" x14ac:dyDescent="0.25">
      <c r="A1" s="34" t="s">
        <v>302</v>
      </c>
      <c r="B1" s="24" t="s">
        <v>303</v>
      </c>
      <c r="C1" s="36" t="s">
        <v>0</v>
      </c>
      <c r="D1" s="36" t="s">
        <v>282</v>
      </c>
      <c r="E1" s="36" t="s">
        <v>283</v>
      </c>
      <c r="F1" s="36" t="s">
        <v>284</v>
      </c>
    </row>
    <row r="2" spans="1:6" ht="90" x14ac:dyDescent="0.25">
      <c r="A2" s="41" t="s">
        <v>317</v>
      </c>
      <c r="B2" s="25" t="str">
        <f>Summary!A78</f>
        <v>TM-CS-C</v>
      </c>
      <c r="C2" s="41" t="s">
        <v>295</v>
      </c>
      <c r="D2" s="45" t="s">
        <v>318</v>
      </c>
      <c r="E2" s="41"/>
      <c r="F2" s="41" t="s">
        <v>320</v>
      </c>
    </row>
    <row r="3" spans="1:6" s="39" customFormat="1" ht="45" x14ac:dyDescent="0.25">
      <c r="A3" s="37" t="s">
        <v>338</v>
      </c>
      <c r="B3" s="40" t="str">
        <f>Summary!A55</f>
        <v>HS-LC-A</v>
      </c>
      <c r="C3" s="37" t="s">
        <v>140</v>
      </c>
      <c r="D3" s="38" t="s">
        <v>339</v>
      </c>
      <c r="E3" s="37"/>
      <c r="F3" s="37" t="s">
        <v>343</v>
      </c>
    </row>
    <row r="4" spans="1:6" ht="58.5" customHeight="1" x14ac:dyDescent="0.25">
      <c r="A4" s="42" t="s">
        <v>336</v>
      </c>
      <c r="B4" s="43" t="str">
        <f>Summary!A16</f>
        <v>CD-SC-B</v>
      </c>
      <c r="C4" s="44" t="s">
        <v>54</v>
      </c>
      <c r="D4" s="46" t="s">
        <v>337</v>
      </c>
      <c r="E4" s="35"/>
      <c r="F4" s="44" t="s">
        <v>344</v>
      </c>
    </row>
    <row r="5" spans="1:6" ht="58.5" customHeight="1" x14ac:dyDescent="0.25">
      <c r="A5" s="23" t="s">
        <v>314</v>
      </c>
      <c r="B5" s="28" t="str">
        <f>Summary!A70</f>
        <v>TM-CN-H</v>
      </c>
      <c r="C5" s="22" t="s">
        <v>295</v>
      </c>
      <c r="D5" s="26" t="s">
        <v>313</v>
      </c>
      <c r="E5" s="22"/>
      <c r="F5" s="22" t="s">
        <v>311</v>
      </c>
    </row>
    <row r="6" spans="1:6" ht="60.75" customHeight="1" x14ac:dyDescent="0.25">
      <c r="A6" s="23" t="s">
        <v>304</v>
      </c>
      <c r="B6" s="25" t="str">
        <f>Summary!A46</f>
        <v>CD-YE-D</v>
      </c>
      <c r="C6" s="22" t="s">
        <v>39</v>
      </c>
      <c r="D6" s="26" t="s">
        <v>289</v>
      </c>
      <c r="E6" s="22"/>
      <c r="F6" s="22" t="s">
        <v>291</v>
      </c>
    </row>
    <row r="7" spans="1:6" ht="89.25" customHeight="1" x14ac:dyDescent="0.25">
      <c r="A7" s="23" t="s">
        <v>310</v>
      </c>
      <c r="B7" s="25" t="str">
        <f>Summary!A51</f>
        <v>HS-CP</v>
      </c>
      <c r="C7" s="22" t="s">
        <v>292</v>
      </c>
      <c r="D7" s="26" t="s">
        <v>293</v>
      </c>
      <c r="E7" s="22"/>
      <c r="F7" s="22" t="s">
        <v>294</v>
      </c>
    </row>
    <row r="8" spans="1:6" ht="62.25" customHeight="1" x14ac:dyDescent="0.25">
      <c r="A8" s="23" t="s">
        <v>323</v>
      </c>
      <c r="B8" s="29" t="str">
        <f>Summary!A89</f>
        <v>TM-LO-A</v>
      </c>
      <c r="C8" s="22" t="s">
        <v>295</v>
      </c>
      <c r="D8" s="26" t="s">
        <v>324</v>
      </c>
      <c r="E8" s="22"/>
      <c r="F8" s="22" t="s">
        <v>325</v>
      </c>
    </row>
    <row r="9" spans="1:6" ht="84" customHeight="1" x14ac:dyDescent="0.25">
      <c r="A9" s="23" t="s">
        <v>326</v>
      </c>
      <c r="B9" s="2" t="str">
        <f>Summary!A92</f>
        <v>TM-LO-B</v>
      </c>
      <c r="C9" s="22" t="s">
        <v>295</v>
      </c>
      <c r="D9" s="26" t="s">
        <v>327</v>
      </c>
      <c r="E9" s="22"/>
      <c r="F9" s="22" t="s">
        <v>328</v>
      </c>
    </row>
    <row r="10" spans="1:6" ht="84" customHeight="1" x14ac:dyDescent="0.25">
      <c r="A10" s="23" t="s">
        <v>332</v>
      </c>
      <c r="B10" s="30" t="s">
        <v>420</v>
      </c>
      <c r="C10" s="22" t="s">
        <v>187</v>
      </c>
      <c r="D10" s="26" t="s">
        <v>296</v>
      </c>
      <c r="E10" s="33"/>
      <c r="F10" s="33" t="s">
        <v>297</v>
      </c>
    </row>
    <row r="11" spans="1:6" ht="84" customHeight="1" x14ac:dyDescent="0.25">
      <c r="A11" s="23" t="s">
        <v>305</v>
      </c>
      <c r="B11" s="25" t="str">
        <f>Summary!A46</f>
        <v>CD-YE-D</v>
      </c>
      <c r="C11" s="22" t="s">
        <v>39</v>
      </c>
      <c r="D11" s="27"/>
      <c r="E11" s="32" t="s">
        <v>290</v>
      </c>
      <c r="F11" s="41" t="s">
        <v>306</v>
      </c>
    </row>
    <row r="12" spans="1:6" ht="49.5" customHeight="1" x14ac:dyDescent="0.25">
      <c r="A12" s="23" t="s">
        <v>308</v>
      </c>
      <c r="B12" s="25" t="str">
        <f>Summary!A9</f>
        <v>CD-CB</v>
      </c>
      <c r="C12" s="22" t="s">
        <v>287</v>
      </c>
      <c r="D12" s="22"/>
      <c r="E12" s="26" t="s">
        <v>286</v>
      </c>
      <c r="F12" s="22" t="s">
        <v>307</v>
      </c>
    </row>
    <row r="13" spans="1:6" ht="75" x14ac:dyDescent="0.25">
      <c r="A13" s="23" t="s">
        <v>309</v>
      </c>
      <c r="B13" s="25" t="str">
        <f>Summary!A12</f>
        <v>CD-CL</v>
      </c>
      <c r="C13" s="22" t="s">
        <v>287</v>
      </c>
      <c r="D13" s="22"/>
      <c r="E13" s="32" t="s">
        <v>285</v>
      </c>
      <c r="F13" s="22" t="s">
        <v>307</v>
      </c>
    </row>
    <row r="14" spans="1:6" ht="60" x14ac:dyDescent="0.25">
      <c r="A14" s="23" t="s">
        <v>340</v>
      </c>
      <c r="B14" s="40" t="str">
        <f>Summary!A55</f>
        <v>HS-LC-A</v>
      </c>
      <c r="C14" s="22" t="s">
        <v>140</v>
      </c>
      <c r="D14" s="27"/>
      <c r="E14" s="26" t="s">
        <v>341</v>
      </c>
      <c r="F14" s="47" t="s">
        <v>342</v>
      </c>
    </row>
    <row r="15" spans="1:6" ht="88.5" customHeight="1" x14ac:dyDescent="0.25">
      <c r="A15" s="23" t="s">
        <v>333</v>
      </c>
      <c r="B15" s="28" t="str">
        <f>Summary!A16</f>
        <v>CD-SC-B</v>
      </c>
      <c r="C15" s="22" t="s">
        <v>54</v>
      </c>
      <c r="D15" s="22"/>
      <c r="E15" s="26" t="s">
        <v>334</v>
      </c>
      <c r="F15" s="22" t="s">
        <v>335</v>
      </c>
    </row>
    <row r="16" spans="1:6" ht="44.25" customHeight="1" x14ac:dyDescent="0.25">
      <c r="A16" s="23" t="s">
        <v>316</v>
      </c>
      <c r="B16" s="25" t="str">
        <f>Summary!A78</f>
        <v>TM-CS-C</v>
      </c>
      <c r="C16" s="22" t="s">
        <v>295</v>
      </c>
      <c r="D16" s="22"/>
      <c r="E16" s="32" t="s">
        <v>298</v>
      </c>
      <c r="F16" s="22" t="s">
        <v>319</v>
      </c>
    </row>
    <row r="17" spans="1:6" ht="44.25" customHeight="1" x14ac:dyDescent="0.25">
      <c r="A17" s="23" t="s">
        <v>322</v>
      </c>
      <c r="B17" s="29" t="s">
        <v>267</v>
      </c>
      <c r="C17" s="22" t="s">
        <v>295</v>
      </c>
      <c r="D17" s="22"/>
      <c r="E17" s="32" t="s">
        <v>299</v>
      </c>
      <c r="F17" s="22" t="s">
        <v>321</v>
      </c>
    </row>
    <row r="18" spans="1:6" ht="44.25" customHeight="1" x14ac:dyDescent="0.25">
      <c r="A18" s="23" t="s">
        <v>331</v>
      </c>
      <c r="B18" s="2" t="str">
        <f>Summary!A97</f>
        <v>TM-UC-C</v>
      </c>
      <c r="C18" s="22" t="s">
        <v>295</v>
      </c>
      <c r="D18" s="22"/>
      <c r="E18" s="26" t="s">
        <v>301</v>
      </c>
      <c r="F18" s="22" t="s">
        <v>330</v>
      </c>
    </row>
    <row r="19" spans="1:6" ht="45" x14ac:dyDescent="0.25">
      <c r="A19" s="23" t="s">
        <v>315</v>
      </c>
      <c r="B19" s="28" t="str">
        <f>Summary!A70</f>
        <v>TM-CN-H</v>
      </c>
      <c r="C19" s="22" t="s">
        <v>295</v>
      </c>
      <c r="D19" s="22"/>
      <c r="E19" s="26" t="s">
        <v>312</v>
      </c>
      <c r="F19" s="22" t="s">
        <v>288</v>
      </c>
    </row>
    <row r="20" spans="1:6" ht="45" x14ac:dyDescent="0.25">
      <c r="A20" s="23" t="s">
        <v>329</v>
      </c>
      <c r="B20" s="31" t="s">
        <v>419</v>
      </c>
      <c r="C20" s="22" t="s">
        <v>295</v>
      </c>
      <c r="D20" s="22"/>
      <c r="E20" s="26" t="s">
        <v>300</v>
      </c>
      <c r="F20" s="22"/>
    </row>
  </sheetData>
  <sortState ref="A2:F20">
    <sortCondition ref="D2:D20"/>
    <sortCondition ref="C2:C20"/>
    <sortCondition ref="E2:E20"/>
  </sortState>
  <pageMargins left="0.70866141732283472" right="0.70866141732283472" top="0.74803149606299213" bottom="0.74803149606299213" header="0.31496062992125984" footer="0.31496062992125984"/>
  <pageSetup paperSize="9" scale="83"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changes</vt:lpstr>
      <vt:lpstr>Summary!Print_Area</vt:lpstr>
      <vt:lpstr>changes!Print_Titles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Stoneman</dc:creator>
  <cp:lastModifiedBy>Jackie Stoneman</cp:lastModifiedBy>
  <cp:lastPrinted>2023-07-13T11:24:45Z</cp:lastPrinted>
  <dcterms:created xsi:type="dcterms:W3CDTF">2023-06-22T15:10:14Z</dcterms:created>
  <dcterms:modified xsi:type="dcterms:W3CDTF">2023-09-15T10:57:23Z</dcterms:modified>
</cp:coreProperties>
</file>