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EH\SYSTEMS ADMIN CHRISTINE\Web Editor\Updates to WebPages\Licensing Caravan sites\"/>
    </mc:Choice>
  </mc:AlternateContent>
  <bookViews>
    <workbookView xWindow="0" yWindow="0" windowWidth="12996" windowHeight="3720"/>
  </bookViews>
  <sheets>
    <sheet name="Fee Calcul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1" i="1"/>
  <c r="E30" i="1"/>
  <c r="E29" i="1"/>
  <c r="E28" i="1"/>
  <c r="E27" i="1"/>
  <c r="E26" i="1"/>
  <c r="E25" i="1"/>
  <c r="E24" i="1"/>
  <c r="E22" i="1"/>
  <c r="E20" i="1"/>
  <c r="E19" i="1"/>
  <c r="E18" i="1"/>
  <c r="E17" i="1"/>
  <c r="E16" i="1"/>
  <c r="E15" i="1"/>
  <c r="E14" i="1"/>
  <c r="E34" i="1" l="1"/>
  <c r="D34" i="1" l="1"/>
</calcChain>
</file>

<file path=xl/sharedStrings.xml><?xml version="1.0" encoding="utf-8"?>
<sst xmlns="http://schemas.openxmlformats.org/spreadsheetml/2006/main" count="54" uniqueCount="41">
  <si>
    <t>Role</t>
  </si>
  <si>
    <t>Hourly rate</t>
  </si>
  <si>
    <t>Hourly rate (including onward costs) 21/22</t>
  </si>
  <si>
    <t>Business Support Officer (SCP 11)</t>
  </si>
  <si>
    <t xml:space="preserve">    </t>
  </si>
  <si>
    <t>Pre- app Advice</t>
  </si>
  <si>
    <t>Setting up on Lalpac and sending introductory letter</t>
  </si>
  <si>
    <t>Sending application form and guidance/ fee policy</t>
  </si>
  <si>
    <t>Scanning returned completed application and documents. Update Lalpac. Create file.</t>
  </si>
  <si>
    <t xml:space="preserve">Processing application fee </t>
  </si>
  <si>
    <t>Checking application completed and all documentation returned</t>
  </si>
  <si>
    <t xml:space="preserve">Send email/letter of confirmation </t>
  </si>
  <si>
    <t>Check Land Registry and review</t>
  </si>
  <si>
    <t xml:space="preserve"> </t>
  </si>
  <si>
    <t>Determination and set conditions</t>
  </si>
  <si>
    <t>Peer review</t>
  </si>
  <si>
    <t xml:space="preserve">Record determination update </t>
  </si>
  <si>
    <t xml:space="preserve">Scan documents to Lalpac                                                    </t>
  </si>
  <si>
    <t>Review representations made</t>
  </si>
  <si>
    <t>Prepare preliminary and final decision notices</t>
  </si>
  <si>
    <t>Carry out risk assessment</t>
  </si>
  <si>
    <t>Update public register</t>
  </si>
  <si>
    <t>Costs (inc on costs)</t>
  </si>
  <si>
    <t xml:space="preserve">                                     Task                                                                </t>
  </si>
  <si>
    <t>(13 hrs)</t>
  </si>
  <si>
    <t xml:space="preserve">Received application/ determination process or request for further information/ </t>
  </si>
  <si>
    <t>Fee payment receipt/ History check planning/ licence/complaints</t>
  </si>
  <si>
    <t>Update online register</t>
  </si>
  <si>
    <t>£30 fixed cost</t>
  </si>
  <si>
    <t>Fixed Costs</t>
  </si>
  <si>
    <t xml:space="preserve">Time (mins)/ </t>
  </si>
  <si>
    <t xml:space="preserve">Licensing Specialist Assistant </t>
  </si>
  <si>
    <t>Specialist Officer Licensing (SCP 27)</t>
  </si>
  <si>
    <t>Specialist Lead Officer (SCP 31)</t>
  </si>
  <si>
    <t>LSA</t>
  </si>
  <si>
    <t>SOL</t>
  </si>
  <si>
    <t>SLO</t>
  </si>
  <si>
    <t xml:space="preserve">Mid Devon Fee Calculation Mobile Homes Fit and Proper Person: </t>
  </si>
  <si>
    <t>BSO</t>
  </si>
  <si>
    <t xml:space="preserve">                                                                         </t>
  </si>
  <si>
    <t>Land registry fee (£3 fixed)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</si>
</sst>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£&quot;#,##0.00;\-&quot;£&quot;#,##0.00"/>
    <numFmt numFmtId="8" formatCode="&quot;£&quot;#,##0.00;[Red]\-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8" fontId="0" fillId="0" borderId="4" xfId="0" applyNumberForma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8" fontId="3" fillId="0" borderId="0" xfId="0" applyNumberFormat="1" applyFont="1" applyAlignment="1">
      <alignment vertical="center"/>
    </xf>
    <xf numFmtId="8" fontId="1" fillId="0" borderId="0" xfId="0" applyNumberFormat="1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7" fontId="3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5"/>
  <sheetViews>
    <sheetView tabSelected="1" workbookViewId="0">
      <selection activeCell="G9" sqref="G9"/>
    </sheetView>
  </sheetViews>
  <sheetFormatPr defaultRowHeight="14.4" x14ac:dyDescent="0.3"/>
  <cols>
    <col min="1" max="1" width="16.109375" customWidth="1"/>
    <col min="2" max="2" width="38.33203125" customWidth="1"/>
    <col min="3" max="3" width="28.88671875" customWidth="1"/>
    <col min="4" max="4" width="21.6640625" customWidth="1"/>
    <col min="5" max="5" width="19.109375" customWidth="1"/>
  </cols>
  <sheetData>
    <row r="3" spans="1:6" ht="15" thickBot="1" x14ac:dyDescent="0.35">
      <c r="A3" s="2" t="s">
        <v>37</v>
      </c>
    </row>
    <row r="4" spans="1:6" ht="59.25" customHeight="1" thickBot="1" x14ac:dyDescent="0.35">
      <c r="A4" s="14" t="s">
        <v>0</v>
      </c>
      <c r="B4" s="13" t="s">
        <v>1</v>
      </c>
      <c r="C4" s="13" t="s">
        <v>2</v>
      </c>
    </row>
    <row r="5" spans="1:6" ht="33" customHeight="1" thickBot="1" x14ac:dyDescent="0.35">
      <c r="A5" s="15" t="s">
        <v>3</v>
      </c>
      <c r="B5" s="3">
        <v>13.15</v>
      </c>
      <c r="C5" s="3">
        <v>20.059999999999999</v>
      </c>
    </row>
    <row r="6" spans="1:6" ht="33" customHeight="1" thickBot="1" x14ac:dyDescent="0.35">
      <c r="A6" s="15" t="s">
        <v>31</v>
      </c>
      <c r="B6" s="3">
        <v>14.68</v>
      </c>
      <c r="C6" s="3">
        <v>22.47</v>
      </c>
    </row>
    <row r="7" spans="1:6" ht="33" customHeight="1" thickBot="1" x14ac:dyDescent="0.35">
      <c r="A7" s="15" t="s">
        <v>32</v>
      </c>
      <c r="B7" s="3">
        <v>18.489999999999998</v>
      </c>
      <c r="C7" s="3">
        <v>26.7</v>
      </c>
    </row>
    <row r="8" spans="1:6" ht="39" customHeight="1" thickBot="1" x14ac:dyDescent="0.35">
      <c r="A8" s="15" t="s">
        <v>33</v>
      </c>
      <c r="B8" s="3">
        <v>20.38</v>
      </c>
      <c r="C8" s="3">
        <v>31.47</v>
      </c>
    </row>
    <row r="9" spans="1:6" ht="36" customHeight="1" thickBot="1" x14ac:dyDescent="0.35">
      <c r="A9" s="15"/>
      <c r="B9" s="3"/>
      <c r="C9" s="3"/>
    </row>
    <row r="10" spans="1:6" x14ac:dyDescent="0.3">
      <c r="A10" s="1"/>
    </row>
    <row r="11" spans="1:6" x14ac:dyDescent="0.3">
      <c r="A11" s="1"/>
      <c r="B11" s="9" t="s">
        <v>23</v>
      </c>
      <c r="C11" s="10"/>
      <c r="D11" s="10" t="s">
        <v>30</v>
      </c>
      <c r="E11" s="10" t="s">
        <v>22</v>
      </c>
    </row>
    <row r="12" spans="1:6" ht="15.6" x14ac:dyDescent="0.3">
      <c r="A12" s="4"/>
      <c r="D12" s="10" t="s">
        <v>29</v>
      </c>
    </row>
    <row r="13" spans="1:6" ht="36" customHeight="1" x14ac:dyDescent="0.3">
      <c r="A13" s="4" t="s">
        <v>4</v>
      </c>
      <c r="B13" s="6" t="s">
        <v>5</v>
      </c>
      <c r="C13" s="6"/>
      <c r="D13" s="17" t="s">
        <v>28</v>
      </c>
      <c r="E13" s="7">
        <v>30</v>
      </c>
      <c r="F13" s="6"/>
    </row>
    <row r="14" spans="1:6" ht="23.25" customHeight="1" x14ac:dyDescent="0.3">
      <c r="A14" s="17" t="s">
        <v>34</v>
      </c>
      <c r="B14" s="6" t="s">
        <v>6</v>
      </c>
      <c r="C14" s="6"/>
      <c r="D14" s="6">
        <v>30</v>
      </c>
      <c r="E14" s="7">
        <f>C6/(60/D14)</f>
        <v>11.234999999999999</v>
      </c>
      <c r="F14" s="6"/>
    </row>
    <row r="15" spans="1:6" ht="21" customHeight="1" x14ac:dyDescent="0.3">
      <c r="A15" s="17" t="s">
        <v>38</v>
      </c>
      <c r="B15" s="6" t="s">
        <v>7</v>
      </c>
      <c r="C15" s="6"/>
      <c r="D15" s="6">
        <v>30</v>
      </c>
      <c r="E15" s="7">
        <f>C5/(60/D15)</f>
        <v>10.029999999999999</v>
      </c>
      <c r="F15" s="6"/>
    </row>
    <row r="16" spans="1:6" ht="18.75" customHeight="1" x14ac:dyDescent="0.3">
      <c r="A16" s="17" t="s">
        <v>38</v>
      </c>
      <c r="B16" s="6" t="s">
        <v>8</v>
      </c>
      <c r="C16" s="6"/>
      <c r="D16" s="6">
        <v>30</v>
      </c>
      <c r="E16" s="7">
        <f>C5/(60/D16)</f>
        <v>10.029999999999999</v>
      </c>
      <c r="F16" s="6"/>
    </row>
    <row r="17" spans="1:6" x14ac:dyDescent="0.3">
      <c r="A17" s="17" t="s">
        <v>34</v>
      </c>
      <c r="B17" s="6" t="s">
        <v>9</v>
      </c>
      <c r="C17" s="6"/>
      <c r="D17" s="6">
        <v>30</v>
      </c>
      <c r="E17" s="7">
        <f>C6/(60/D17)</f>
        <v>11.234999999999999</v>
      </c>
      <c r="F17" s="6"/>
    </row>
    <row r="18" spans="1:6" ht="17.25" customHeight="1" x14ac:dyDescent="0.3">
      <c r="A18" s="17" t="s">
        <v>34</v>
      </c>
      <c r="B18" s="6" t="s">
        <v>10</v>
      </c>
      <c r="C18" s="6"/>
      <c r="D18" s="6">
        <v>60</v>
      </c>
      <c r="E18" s="7">
        <f>C6/(60/D18)</f>
        <v>22.47</v>
      </c>
      <c r="F18" s="6"/>
    </row>
    <row r="19" spans="1:6" ht="16.5" customHeight="1" x14ac:dyDescent="0.3">
      <c r="A19" s="17" t="s">
        <v>34</v>
      </c>
      <c r="B19" s="6" t="s">
        <v>11</v>
      </c>
      <c r="C19" s="6"/>
      <c r="D19" s="6">
        <v>30</v>
      </c>
      <c r="E19" s="7">
        <f>C6/(60/D19)</f>
        <v>11.234999999999999</v>
      </c>
      <c r="F19" s="6"/>
    </row>
    <row r="20" spans="1:6" ht="18" customHeight="1" x14ac:dyDescent="0.3">
      <c r="A20" s="17" t="s">
        <v>34</v>
      </c>
      <c r="B20" s="6" t="s">
        <v>25</v>
      </c>
      <c r="C20" s="6"/>
      <c r="D20" s="6">
        <v>60</v>
      </c>
      <c r="E20" s="7">
        <f>C6/(60/D20)</f>
        <v>22.47</v>
      </c>
      <c r="F20" s="6"/>
    </row>
    <row r="21" spans="1:6" ht="18" customHeight="1" x14ac:dyDescent="0.3">
      <c r="A21" s="17"/>
      <c r="B21" s="6" t="s">
        <v>26</v>
      </c>
      <c r="C21" s="6"/>
      <c r="D21" s="6"/>
      <c r="E21" s="7"/>
      <c r="F21" s="6"/>
    </row>
    <row r="22" spans="1:6" ht="18" customHeight="1" x14ac:dyDescent="0.3">
      <c r="A22" s="17" t="s">
        <v>34</v>
      </c>
      <c r="B22" s="6" t="s">
        <v>12</v>
      </c>
      <c r="C22" s="6"/>
      <c r="D22" s="6">
        <v>15</v>
      </c>
      <c r="E22" s="7">
        <f>C6/(60/D22)</f>
        <v>5.6174999999999997</v>
      </c>
      <c r="F22" s="6"/>
    </row>
    <row r="23" spans="1:6" ht="18" customHeight="1" x14ac:dyDescent="0.3">
      <c r="A23" s="17" t="s">
        <v>39</v>
      </c>
      <c r="B23" s="16" t="s">
        <v>40</v>
      </c>
      <c r="C23" s="7"/>
      <c r="D23" s="7"/>
      <c r="E23" s="7">
        <v>3</v>
      </c>
      <c r="F23" s="6" t="s">
        <v>13</v>
      </c>
    </row>
    <row r="24" spans="1:6" x14ac:dyDescent="0.3">
      <c r="A24" s="17" t="s">
        <v>35</v>
      </c>
      <c r="B24" s="6" t="s">
        <v>14</v>
      </c>
      <c r="C24" s="6"/>
      <c r="D24" s="6">
        <v>120</v>
      </c>
      <c r="E24" s="7">
        <f>C7/(60/D24)</f>
        <v>53.4</v>
      </c>
      <c r="F24" s="6"/>
    </row>
    <row r="25" spans="1:6" x14ac:dyDescent="0.3">
      <c r="A25" s="17" t="s">
        <v>36</v>
      </c>
      <c r="B25" s="6" t="s">
        <v>15</v>
      </c>
      <c r="C25" s="6"/>
      <c r="D25" s="6">
        <v>60</v>
      </c>
      <c r="E25" s="7">
        <f>C8/(60/D25)</f>
        <v>31.47</v>
      </c>
      <c r="F25" s="6"/>
    </row>
    <row r="26" spans="1:6" ht="18" customHeight="1" x14ac:dyDescent="0.3">
      <c r="A26" s="17" t="s">
        <v>34</v>
      </c>
      <c r="B26" s="6" t="s">
        <v>16</v>
      </c>
      <c r="C26" s="6"/>
      <c r="D26" s="6">
        <v>30</v>
      </c>
      <c r="E26" s="7">
        <f>C6/(60/D26)</f>
        <v>11.234999999999999</v>
      </c>
      <c r="F26" s="6"/>
    </row>
    <row r="27" spans="1:6" x14ac:dyDescent="0.3">
      <c r="A27" s="17" t="s">
        <v>38</v>
      </c>
      <c r="B27" s="6" t="s">
        <v>17</v>
      </c>
      <c r="C27" s="6"/>
      <c r="D27" s="1">
        <v>15</v>
      </c>
      <c r="E27" s="18">
        <f>C5/(60/D27)</f>
        <v>5.0149999999999997</v>
      </c>
      <c r="F27" s="6"/>
    </row>
    <row r="28" spans="1:6" ht="18" customHeight="1" x14ac:dyDescent="0.3">
      <c r="A28" s="17" t="s">
        <v>35</v>
      </c>
      <c r="B28" s="6" t="s">
        <v>18</v>
      </c>
      <c r="C28" s="6"/>
      <c r="D28" s="6">
        <v>60</v>
      </c>
      <c r="E28" s="7">
        <f>C7/(60/D28)</f>
        <v>26.7</v>
      </c>
      <c r="F28" s="6"/>
    </row>
    <row r="29" spans="1:6" ht="18" customHeight="1" x14ac:dyDescent="0.3">
      <c r="A29" s="17" t="s">
        <v>35</v>
      </c>
      <c r="B29" s="6" t="s">
        <v>19</v>
      </c>
      <c r="C29" s="6"/>
      <c r="D29" s="6">
        <v>90</v>
      </c>
      <c r="E29" s="7">
        <f>C7/(60/D29)</f>
        <v>40.050000000000004</v>
      </c>
      <c r="F29" s="6"/>
    </row>
    <row r="30" spans="1:6" x14ac:dyDescent="0.3">
      <c r="A30" s="17" t="s">
        <v>36</v>
      </c>
      <c r="B30" s="6" t="s">
        <v>20</v>
      </c>
      <c r="C30" s="6"/>
      <c r="D30" s="6">
        <v>60</v>
      </c>
      <c r="E30" s="7">
        <f>C7/(60/D30)</f>
        <v>26.7</v>
      </c>
      <c r="F30" s="6"/>
    </row>
    <row r="31" spans="1:6" x14ac:dyDescent="0.3">
      <c r="A31" s="17" t="s">
        <v>34</v>
      </c>
      <c r="B31" s="6" t="s">
        <v>21</v>
      </c>
      <c r="C31" s="6"/>
      <c r="D31" s="6">
        <v>15</v>
      </c>
      <c r="E31" s="7">
        <f>C6/(60/D31)</f>
        <v>5.6174999999999997</v>
      </c>
      <c r="F31" s="6"/>
    </row>
    <row r="32" spans="1:6" x14ac:dyDescent="0.3">
      <c r="A32" s="17" t="s">
        <v>34</v>
      </c>
      <c r="B32" s="6" t="s">
        <v>27</v>
      </c>
      <c r="C32" s="5"/>
      <c r="D32" s="6">
        <v>15</v>
      </c>
      <c r="E32" s="7">
        <f>C6/(60/D32)</f>
        <v>5.6174999999999997</v>
      </c>
      <c r="F32" s="6"/>
    </row>
    <row r="33" spans="1:6" x14ac:dyDescent="0.3">
      <c r="A33" s="6"/>
      <c r="B33" s="6"/>
      <c r="C33" s="6"/>
      <c r="D33" s="7"/>
      <c r="E33" s="7"/>
      <c r="F33" s="7"/>
    </row>
    <row r="34" spans="1:6" x14ac:dyDescent="0.3">
      <c r="A34" s="5"/>
      <c r="B34" s="5"/>
      <c r="C34" s="5"/>
      <c r="D34" s="11">
        <f>SUM(D14:D32)</f>
        <v>750</v>
      </c>
      <c r="E34" s="8">
        <f>SUM(E13:E32)</f>
        <v>343.1275</v>
      </c>
      <c r="F34" s="5"/>
    </row>
    <row r="35" spans="1:6" x14ac:dyDescent="0.3">
      <c r="D35" s="12" t="s">
        <v>24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 Calculation</vt:lpstr>
    </vt:vector>
  </TitlesOfParts>
  <Company>Mid Devon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Pope</dc:creator>
  <cp:lastModifiedBy>Christine Freeman</cp:lastModifiedBy>
  <cp:lastPrinted>2021-09-08T09:27:26Z</cp:lastPrinted>
  <dcterms:created xsi:type="dcterms:W3CDTF">2021-09-08T08:52:47Z</dcterms:created>
  <dcterms:modified xsi:type="dcterms:W3CDTF">2023-10-17T11:20:34Z</dcterms:modified>
</cp:coreProperties>
</file>